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39.xml" ContentType="application/vnd.openxmlformats-officedocument.drawingml.chartshap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ml.chartshapes+xml"/>
  <Default Extension="xml" ContentType="application/xml"/>
  <Override PartName="/xl/drawings/drawing2.xml" ContentType="application/vnd.openxmlformats-officedocument.drawingml.chartshapes+xml"/>
  <Override PartName="/xl/drawings/drawing35.xml" ContentType="application/vnd.openxmlformats-officedocument.drawingml.chartshapes+xml"/>
  <Override PartName="/xl/worksheets/sheet3.xml" ContentType="application/vnd.openxmlformats-officedocument.spreadsheetml.worksheet+xml"/>
  <Override PartName="/xl/drawings/drawing13.xml" ContentType="application/vnd.openxmlformats-officedocument.drawingml.chartshapes+xml"/>
  <Override PartName="/xl/drawings/drawing24.xml" ContentType="application/vnd.openxmlformats-officedocument.drawingml.chartshapes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32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ml.chartshapes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37.xml" ContentType="application/vnd.openxmlformats-officedocument.drawingml.chartshapes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ml.chartshapes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ml.chartshapes+xml"/>
  <Override PartName="/xl/charts/chart2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19420" windowHeight="10300" firstSheet="29" activeTab="55"/>
  </bookViews>
  <sheets>
    <sheet name="список" sheetId="38" r:id="rId1"/>
    <sheet name="Реч.разв.к 5г ч1. Н.г." sheetId="35" r:id="rId2"/>
    <sheet name="Реч.разв.к 5г ч1. К.г." sheetId="39" r:id="rId3"/>
    <sheet name="Реч.разв.к 5г ч2. Н.г." sheetId="37" r:id="rId4"/>
    <sheet name="Реч.разв.к 5г ч2. К.г." sheetId="40" r:id="rId5"/>
    <sheet name="Динамика речевого развития" sheetId="41" r:id="rId6"/>
    <sheet name="Соц.ком.к 5г ч1. Н.г." sheetId="26" r:id="rId7"/>
    <sheet name="Соц.ком.к 5г ч1. К.г. " sheetId="42" r:id="rId8"/>
    <sheet name="Соц.ком. к 5г ч2. Н.г." sheetId="34" r:id="rId9"/>
    <sheet name="Соц.ком. к 5г ч2. К.г. " sheetId="43" r:id="rId10"/>
    <sheet name="Динамика Соц-ком.развития" sheetId="44" r:id="rId11"/>
    <sheet name="Физ.разв. к 5г ч1. Н.г." sheetId="36" r:id="rId12"/>
    <sheet name="Физ.разв. к 5г ч1 .К.г." sheetId="45" r:id="rId13"/>
    <sheet name="Физ.разв. к 5г ч2. Н.г." sheetId="33" r:id="rId14"/>
    <sheet name="Физ.разв. к 5г ч2. К.г. " sheetId="46" r:id="rId15"/>
    <sheet name="Динамика физ.разв." sheetId="47" r:id="rId16"/>
    <sheet name="Позн.разв. к 5г ч1. Н.г." sheetId="27" r:id="rId17"/>
    <sheet name="Позн.разв. к 5г ч1. К.г. " sheetId="48" r:id="rId18"/>
    <sheet name="Позн.разв. к 5г ч2. Н.г." sheetId="28" r:id="rId19"/>
    <sheet name="Позн.разв. к 5г ч2. К.г. " sheetId="49" r:id="rId20"/>
    <sheet name="Динамика познав.разв." sheetId="50" r:id="rId21"/>
    <sheet name="Худ.эст.к 5г ч1. Н.г." sheetId="31" r:id="rId22"/>
    <sheet name="Худ.эст.к 5г ч1. К.г. " sheetId="51" r:id="rId23"/>
    <sheet name="Худ.эст.к 5г ч2. Н.г." sheetId="32" r:id="rId24"/>
    <sheet name="Худ.эст.к 5г ч2. К.г." sheetId="52" r:id="rId25"/>
    <sheet name="Динамика худ.эстет. разв." sheetId="53" r:id="rId26"/>
    <sheet name="1" sheetId="54" r:id="rId27"/>
    <sheet name="2" sheetId="57" r:id="rId28"/>
    <sheet name="3" sheetId="58" r:id="rId29"/>
    <sheet name="4" sheetId="59" r:id="rId30"/>
    <sheet name="5" sheetId="60" r:id="rId31"/>
    <sheet name="6" sheetId="61" r:id="rId32"/>
    <sheet name="7" sheetId="62" r:id="rId33"/>
    <sheet name="8" sheetId="63" r:id="rId34"/>
    <sheet name="9" sheetId="64" r:id="rId35"/>
    <sheet name="10" sheetId="65" r:id="rId36"/>
    <sheet name="11" sheetId="66" r:id="rId37"/>
    <sheet name="12" sheetId="67" r:id="rId38"/>
    <sheet name="13" sheetId="68" r:id="rId39"/>
    <sheet name="14" sheetId="69" r:id="rId40"/>
    <sheet name="15" sheetId="70" r:id="rId41"/>
    <sheet name="16" sheetId="71" r:id="rId42"/>
    <sheet name="17" sheetId="72" r:id="rId43"/>
    <sheet name="18" sheetId="73" r:id="rId44"/>
    <sheet name="19" sheetId="74" r:id="rId45"/>
    <sheet name="20" sheetId="75" r:id="rId46"/>
    <sheet name="21" sheetId="76" r:id="rId47"/>
    <sheet name="22" sheetId="77" r:id="rId48"/>
    <sheet name="23" sheetId="78" r:id="rId49"/>
    <sheet name="24" sheetId="79" r:id="rId50"/>
    <sheet name="25" sheetId="80" r:id="rId51"/>
    <sheet name="26" sheetId="81" r:id="rId52"/>
    <sheet name="27" sheetId="82" r:id="rId53"/>
    <sheet name="28" sheetId="83" r:id="rId54"/>
    <sheet name="29" sheetId="84" r:id="rId55"/>
    <sheet name="30" sheetId="85" r:id="rId5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I10" i="85"/>
  <c r="DJ10"/>
  <c r="DK10"/>
  <c r="DL10"/>
  <c r="DM10"/>
  <c r="DN10"/>
  <c r="DO10"/>
  <c r="DP10"/>
  <c r="DQ10"/>
  <c r="DR10"/>
  <c r="DS10"/>
  <c r="DT10"/>
  <c r="DU10"/>
  <c r="DV10"/>
  <c r="DW10"/>
  <c r="DX10"/>
  <c r="DH10"/>
  <c r="DI10" i="84"/>
  <c r="DJ10"/>
  <c r="DK10"/>
  <c r="DL10"/>
  <c r="DM10"/>
  <c r="DN10"/>
  <c r="DO10"/>
  <c r="DP10"/>
  <c r="DQ10"/>
  <c r="DR10"/>
  <c r="DS10"/>
  <c r="DT10"/>
  <c r="DU10"/>
  <c r="DV10"/>
  <c r="DW10"/>
  <c r="DX10"/>
  <c r="DH10"/>
  <c r="DI10" i="83"/>
  <c r="DJ10"/>
  <c r="DK10"/>
  <c r="DL10"/>
  <c r="DM10"/>
  <c r="DN10"/>
  <c r="DO10"/>
  <c r="DP10"/>
  <c r="DQ10"/>
  <c r="DR10"/>
  <c r="DS10"/>
  <c r="DT10"/>
  <c r="DU10"/>
  <c r="DV10"/>
  <c r="DW10"/>
  <c r="DX10"/>
  <c r="DH10"/>
  <c r="DI10" i="82"/>
  <c r="DJ10"/>
  <c r="DK10"/>
  <c r="DL10"/>
  <c r="DM10"/>
  <c r="DN10"/>
  <c r="DO10"/>
  <c r="DP10"/>
  <c r="DQ10"/>
  <c r="DR10"/>
  <c r="DS10"/>
  <c r="DT10"/>
  <c r="DU10"/>
  <c r="DV10"/>
  <c r="DW10"/>
  <c r="DX10"/>
  <c r="DH10"/>
  <c r="DI10" i="81"/>
  <c r="DJ10"/>
  <c r="DK10"/>
  <c r="DL10"/>
  <c r="DM10"/>
  <c r="DN10"/>
  <c r="DO10"/>
  <c r="DP10"/>
  <c r="DQ10"/>
  <c r="DR10"/>
  <c r="DS10"/>
  <c r="DT10"/>
  <c r="DU10"/>
  <c r="DV10"/>
  <c r="DW10"/>
  <c r="DX10"/>
  <c r="DH10"/>
  <c r="DI10" i="80"/>
  <c r="DJ10"/>
  <c r="DK10"/>
  <c r="DL10"/>
  <c r="DM10"/>
  <c r="DN10"/>
  <c r="DO10"/>
  <c r="DP10"/>
  <c r="DQ10"/>
  <c r="DR10"/>
  <c r="DS10"/>
  <c r="DT10"/>
  <c r="DU10"/>
  <c r="DV10"/>
  <c r="DW10"/>
  <c r="DX10"/>
  <c r="DH10"/>
  <c r="DI10" i="79"/>
  <c r="DJ10"/>
  <c r="DK10"/>
  <c r="DL10"/>
  <c r="DM10"/>
  <c r="DN10"/>
  <c r="DO10"/>
  <c r="DP10"/>
  <c r="DQ10"/>
  <c r="DR10"/>
  <c r="DS10"/>
  <c r="DT10"/>
  <c r="DU10"/>
  <c r="DV10"/>
  <c r="DW10"/>
  <c r="DX10"/>
  <c r="DH10"/>
  <c r="DI10" i="78"/>
  <c r="DJ10"/>
  <c r="DK10"/>
  <c r="DL10"/>
  <c r="DM10"/>
  <c r="DN10"/>
  <c r="DO10"/>
  <c r="DP10"/>
  <c r="DQ10"/>
  <c r="DR10"/>
  <c r="DS10"/>
  <c r="DT10"/>
  <c r="DU10"/>
  <c r="DV10"/>
  <c r="DW10"/>
  <c r="DX10"/>
  <c r="DH10"/>
  <c r="DI10" i="77"/>
  <c r="DJ10"/>
  <c r="DK10"/>
  <c r="DL10"/>
  <c r="DM10"/>
  <c r="DN10"/>
  <c r="DO10"/>
  <c r="DP10"/>
  <c r="DQ10"/>
  <c r="DR10"/>
  <c r="DS10"/>
  <c r="DT10"/>
  <c r="DU10"/>
  <c r="DV10"/>
  <c r="DW10"/>
  <c r="DX10"/>
  <c r="DH10"/>
  <c r="DI10" i="76"/>
  <c r="DJ10"/>
  <c r="DK10"/>
  <c r="DL10"/>
  <c r="DM10"/>
  <c r="DN10"/>
  <c r="DO10"/>
  <c r="DP10"/>
  <c r="DQ10"/>
  <c r="DR10"/>
  <c r="DS10"/>
  <c r="DT10"/>
  <c r="DU10"/>
  <c r="DV10"/>
  <c r="DW10"/>
  <c r="DX10"/>
  <c r="DH10"/>
  <c r="DI10" i="75"/>
  <c r="DJ10"/>
  <c r="DK10"/>
  <c r="DL10"/>
  <c r="DM10"/>
  <c r="DN10"/>
  <c r="DO10"/>
  <c r="DP10"/>
  <c r="DQ10"/>
  <c r="DR10"/>
  <c r="DS10"/>
  <c r="DT10"/>
  <c r="DU10"/>
  <c r="DV10"/>
  <c r="DW10"/>
  <c r="DX10"/>
  <c r="DH10"/>
  <c r="DI10" i="74"/>
  <c r="DJ10"/>
  <c r="DK10"/>
  <c r="DL10"/>
  <c r="DM10"/>
  <c r="DN10"/>
  <c r="DO10"/>
  <c r="DP10"/>
  <c r="DQ10"/>
  <c r="DR10"/>
  <c r="DS10"/>
  <c r="DT10"/>
  <c r="DU10"/>
  <c r="DV10"/>
  <c r="DW10"/>
  <c r="DX10"/>
  <c r="DH10"/>
  <c r="DI10" i="73"/>
  <c r="DJ10"/>
  <c r="DK10"/>
  <c r="DL10"/>
  <c r="DM10"/>
  <c r="DN10"/>
  <c r="DO10"/>
  <c r="DP10"/>
  <c r="DQ10"/>
  <c r="DR10"/>
  <c r="DS10"/>
  <c r="DT10"/>
  <c r="DU10"/>
  <c r="DV10"/>
  <c r="DW10"/>
  <c r="DX10"/>
  <c r="DH10"/>
  <c r="DI10" i="72"/>
  <c r="DJ10"/>
  <c r="DK10"/>
  <c r="DL10"/>
  <c r="DM10"/>
  <c r="DN10"/>
  <c r="DO10"/>
  <c r="DP10"/>
  <c r="DQ10"/>
  <c r="DR10"/>
  <c r="DS10"/>
  <c r="DT10"/>
  <c r="DU10"/>
  <c r="DV10"/>
  <c r="DW10"/>
  <c r="DX10"/>
  <c r="DH10"/>
  <c r="DI10" i="71"/>
  <c r="DJ10"/>
  <c r="DK10"/>
  <c r="DL10"/>
  <c r="DM10"/>
  <c r="DN10"/>
  <c r="DO10"/>
  <c r="DP10"/>
  <c r="DQ10"/>
  <c r="DR10"/>
  <c r="DS10"/>
  <c r="DT10"/>
  <c r="DU10"/>
  <c r="DV10"/>
  <c r="DW10"/>
  <c r="DX10"/>
  <c r="DH10"/>
  <c r="DI10" i="70"/>
  <c r="DJ10"/>
  <c r="DK10"/>
  <c r="DL10"/>
  <c r="DM10"/>
  <c r="DN10"/>
  <c r="DO10"/>
  <c r="DP10"/>
  <c r="DQ10"/>
  <c r="DR10"/>
  <c r="DS10"/>
  <c r="DT10"/>
  <c r="DU10"/>
  <c r="DV10"/>
  <c r="DW10"/>
  <c r="DX10"/>
  <c r="DH10"/>
  <c r="DI10" i="69"/>
  <c r="DJ10"/>
  <c r="DK10"/>
  <c r="DL10"/>
  <c r="DM10"/>
  <c r="DN10"/>
  <c r="DO10"/>
  <c r="DP10"/>
  <c r="DQ10"/>
  <c r="DR10"/>
  <c r="DS10"/>
  <c r="DT10"/>
  <c r="DU10"/>
  <c r="DV10"/>
  <c r="DW10"/>
  <c r="DX10"/>
  <c r="DH10"/>
  <c r="DI10" i="68"/>
  <c r="DJ10"/>
  <c r="DK10"/>
  <c r="DL10"/>
  <c r="DM10"/>
  <c r="DN10"/>
  <c r="DO10"/>
  <c r="DP10"/>
  <c r="DQ10"/>
  <c r="DR10"/>
  <c r="DS10"/>
  <c r="DT10"/>
  <c r="DU10"/>
  <c r="DV10"/>
  <c r="DW10"/>
  <c r="DX10"/>
  <c r="DH10"/>
  <c r="DI10" i="67"/>
  <c r="DJ10"/>
  <c r="DK10"/>
  <c r="DL10"/>
  <c r="DM10"/>
  <c r="DN10"/>
  <c r="DO10"/>
  <c r="DP10"/>
  <c r="DQ10"/>
  <c r="DR10"/>
  <c r="DS10"/>
  <c r="DT10"/>
  <c r="DU10"/>
  <c r="DV10"/>
  <c r="DW10"/>
  <c r="DX10"/>
  <c r="DH10"/>
  <c r="DI10" i="66"/>
  <c r="DJ10"/>
  <c r="DK10"/>
  <c r="DL10"/>
  <c r="DM10"/>
  <c r="DN10"/>
  <c r="DO10"/>
  <c r="DP10"/>
  <c r="DQ10"/>
  <c r="DR10"/>
  <c r="DS10"/>
  <c r="DT10"/>
  <c r="DU10"/>
  <c r="DV10"/>
  <c r="DW10"/>
  <c r="DX10"/>
  <c r="DH10"/>
  <c r="DI10" i="65"/>
  <c r="DJ10"/>
  <c r="DK10"/>
  <c r="DL10"/>
  <c r="DM10"/>
  <c r="DN10"/>
  <c r="DO10"/>
  <c r="DP10"/>
  <c r="DQ10"/>
  <c r="DR10"/>
  <c r="DS10"/>
  <c r="DT10"/>
  <c r="DU10"/>
  <c r="DV10"/>
  <c r="DW10"/>
  <c r="DX10"/>
  <c r="DH10"/>
  <c r="DI10" i="64"/>
  <c r="DJ10"/>
  <c r="DK10"/>
  <c r="DL10"/>
  <c r="DM10"/>
  <c r="DN10"/>
  <c r="DO10"/>
  <c r="DP10"/>
  <c r="DQ10"/>
  <c r="DR10"/>
  <c r="DS10"/>
  <c r="DT10"/>
  <c r="DU10"/>
  <c r="DV10"/>
  <c r="DW10"/>
  <c r="DX10"/>
  <c r="DH10"/>
  <c r="DI10" i="63"/>
  <c r="DJ10"/>
  <c r="DK10"/>
  <c r="DL10"/>
  <c r="DM10"/>
  <c r="DN10"/>
  <c r="DO10"/>
  <c r="DP10"/>
  <c r="DQ10"/>
  <c r="DR10"/>
  <c r="DS10"/>
  <c r="DT10"/>
  <c r="DU10"/>
  <c r="DV10"/>
  <c r="DW10"/>
  <c r="DX10"/>
  <c r="DH10"/>
  <c r="DI10" i="62"/>
  <c r="DJ10"/>
  <c r="DK10"/>
  <c r="DL10"/>
  <c r="DM10"/>
  <c r="DN10"/>
  <c r="DO10"/>
  <c r="DP10"/>
  <c r="DQ10"/>
  <c r="DR10"/>
  <c r="DS10"/>
  <c r="DT10"/>
  <c r="DU10"/>
  <c r="DV10"/>
  <c r="DW10"/>
  <c r="DX10"/>
  <c r="DH10"/>
  <c r="DI10" i="61"/>
  <c r="DJ10"/>
  <c r="DK10"/>
  <c r="DL10"/>
  <c r="DM10"/>
  <c r="DN10"/>
  <c r="DO10"/>
  <c r="DP10"/>
  <c r="DQ10"/>
  <c r="DR10"/>
  <c r="DS10"/>
  <c r="DT10"/>
  <c r="DU10"/>
  <c r="DV10"/>
  <c r="DW10"/>
  <c r="DX10"/>
  <c r="DH10"/>
  <c r="DI10" i="60"/>
  <c r="DJ10"/>
  <c r="DK10"/>
  <c r="DL10"/>
  <c r="DM10"/>
  <c r="DN10"/>
  <c r="DO10"/>
  <c r="DP10"/>
  <c r="DQ10"/>
  <c r="DR10"/>
  <c r="DS10"/>
  <c r="DT10"/>
  <c r="DU10"/>
  <c r="DV10"/>
  <c r="DW10"/>
  <c r="DX10"/>
  <c r="DH10"/>
  <c r="DI10" i="59"/>
  <c r="DJ10"/>
  <c r="DK10"/>
  <c r="DL10"/>
  <c r="DM10"/>
  <c r="DN10"/>
  <c r="DO10"/>
  <c r="DP10"/>
  <c r="DQ10"/>
  <c r="DR10"/>
  <c r="DS10"/>
  <c r="DT10"/>
  <c r="DU10"/>
  <c r="DV10"/>
  <c r="DW10"/>
  <c r="DX10"/>
  <c r="DH10"/>
  <c r="DI10" i="58"/>
  <c r="DJ10"/>
  <c r="DK10"/>
  <c r="DL10"/>
  <c r="DM10"/>
  <c r="DN10"/>
  <c r="DO10"/>
  <c r="DP10"/>
  <c r="DQ10"/>
  <c r="DR10"/>
  <c r="DS10"/>
  <c r="DT10"/>
  <c r="DU10"/>
  <c r="DV10"/>
  <c r="DW10"/>
  <c r="DX10"/>
  <c r="DH10"/>
  <c r="DI10" i="57"/>
  <c r="DJ10"/>
  <c r="DK10"/>
  <c r="DL10"/>
  <c r="DM10"/>
  <c r="DN10"/>
  <c r="DO10"/>
  <c r="DP10"/>
  <c r="DQ10"/>
  <c r="DR10"/>
  <c r="DS10"/>
  <c r="DT10"/>
  <c r="DU10"/>
  <c r="DV10"/>
  <c r="DW10"/>
  <c r="DX10"/>
  <c r="DH10"/>
  <c r="DI10" i="54"/>
  <c r="DJ10"/>
  <c r="DK10"/>
  <c r="DL10"/>
  <c r="DM10"/>
  <c r="DN10"/>
  <c r="DO10"/>
  <c r="DP10"/>
  <c r="DQ10"/>
  <c r="DR10"/>
  <c r="DS10"/>
  <c r="DT10"/>
  <c r="DU10"/>
  <c r="DV10"/>
  <c r="DW10"/>
  <c r="DX10"/>
  <c r="DH10"/>
  <c r="DI9" i="85"/>
  <c r="DJ9"/>
  <c r="DK9"/>
  <c r="DL9"/>
  <c r="DM9"/>
  <c r="DN9"/>
  <c r="DO9"/>
  <c r="DP9"/>
  <c r="DQ9"/>
  <c r="DR9"/>
  <c r="DS9"/>
  <c r="DT9"/>
  <c r="DU9"/>
  <c r="DV9"/>
  <c r="DW9"/>
  <c r="DX9"/>
  <c r="DH9"/>
  <c r="DI9" i="84"/>
  <c r="DJ9"/>
  <c r="DK9"/>
  <c r="DL9"/>
  <c r="DM9"/>
  <c r="DN9"/>
  <c r="DO9"/>
  <c r="DP9"/>
  <c r="DQ9"/>
  <c r="DR9"/>
  <c r="DS9"/>
  <c r="DT9"/>
  <c r="DU9"/>
  <c r="DV9"/>
  <c r="DW9"/>
  <c r="DX9"/>
  <c r="DH9"/>
  <c r="DI9" i="83"/>
  <c r="DJ9"/>
  <c r="DK9"/>
  <c r="DL9"/>
  <c r="DM9"/>
  <c r="DN9"/>
  <c r="DO9"/>
  <c r="DP9"/>
  <c r="DQ9"/>
  <c r="DR9"/>
  <c r="DS9"/>
  <c r="DT9"/>
  <c r="DU9"/>
  <c r="DV9"/>
  <c r="DW9"/>
  <c r="DX9"/>
  <c r="DH9"/>
  <c r="DI9" i="82"/>
  <c r="DJ9"/>
  <c r="DK9"/>
  <c r="DL9"/>
  <c r="DM9"/>
  <c r="DN9"/>
  <c r="DO9"/>
  <c r="DP9"/>
  <c r="DQ9"/>
  <c r="DR9"/>
  <c r="DS9"/>
  <c r="DT9"/>
  <c r="DU9"/>
  <c r="DV9"/>
  <c r="DW9"/>
  <c r="DX9"/>
  <c r="DH9"/>
  <c r="DI9" i="81"/>
  <c r="DJ9"/>
  <c r="DK9"/>
  <c r="DL9"/>
  <c r="DM9"/>
  <c r="DN9"/>
  <c r="DO9"/>
  <c r="DP9"/>
  <c r="DQ9"/>
  <c r="DR9"/>
  <c r="DS9"/>
  <c r="DT9"/>
  <c r="DU9"/>
  <c r="DV9"/>
  <c r="DW9"/>
  <c r="DX9"/>
  <c r="DH9"/>
  <c r="DI9" i="80"/>
  <c r="DJ9"/>
  <c r="DK9"/>
  <c r="DL9"/>
  <c r="DM9"/>
  <c r="DN9"/>
  <c r="DO9"/>
  <c r="DP9"/>
  <c r="DQ9"/>
  <c r="DR9"/>
  <c r="DS9"/>
  <c r="DT9"/>
  <c r="DU9"/>
  <c r="DV9"/>
  <c r="DW9"/>
  <c r="DX9"/>
  <c r="DH9"/>
  <c r="DI9" i="79"/>
  <c r="DJ9"/>
  <c r="DK9"/>
  <c r="DL9"/>
  <c r="DM9"/>
  <c r="DN9"/>
  <c r="DO9"/>
  <c r="DP9"/>
  <c r="DQ9"/>
  <c r="DR9"/>
  <c r="DS9"/>
  <c r="DT9"/>
  <c r="DU9"/>
  <c r="DV9"/>
  <c r="DW9"/>
  <c r="DX9"/>
  <c r="DH9"/>
  <c r="DI9" i="78"/>
  <c r="DJ9"/>
  <c r="DK9"/>
  <c r="DL9"/>
  <c r="DM9"/>
  <c r="DN9"/>
  <c r="DO9"/>
  <c r="DP9"/>
  <c r="DQ9"/>
  <c r="DR9"/>
  <c r="DS9"/>
  <c r="DT9"/>
  <c r="DU9"/>
  <c r="DV9"/>
  <c r="DW9"/>
  <c r="DX9"/>
  <c r="DH9"/>
  <c r="DI9" i="77"/>
  <c r="DJ9"/>
  <c r="DK9"/>
  <c r="DL9"/>
  <c r="DM9"/>
  <c r="DN9"/>
  <c r="DO9"/>
  <c r="DP9"/>
  <c r="DQ9"/>
  <c r="DR9"/>
  <c r="DS9"/>
  <c r="DT9"/>
  <c r="DU9"/>
  <c r="DV9"/>
  <c r="DW9"/>
  <c r="DX9"/>
  <c r="DH9"/>
  <c r="DI9" i="76"/>
  <c r="DJ9"/>
  <c r="DK9"/>
  <c r="DL9"/>
  <c r="DM9"/>
  <c r="DN9"/>
  <c r="DO9"/>
  <c r="DP9"/>
  <c r="DQ9"/>
  <c r="DR9"/>
  <c r="DS9"/>
  <c r="DT9"/>
  <c r="DU9"/>
  <c r="DV9"/>
  <c r="DW9"/>
  <c r="DX9"/>
  <c r="DH9"/>
  <c r="DI9" i="75"/>
  <c r="DJ9"/>
  <c r="DK9"/>
  <c r="DL9"/>
  <c r="DM9"/>
  <c r="DN9"/>
  <c r="DO9"/>
  <c r="DP9"/>
  <c r="DQ9"/>
  <c r="DR9"/>
  <c r="DS9"/>
  <c r="DT9"/>
  <c r="DU9"/>
  <c r="DV9"/>
  <c r="DW9"/>
  <c r="DX9"/>
  <c r="DH9"/>
  <c r="DI9" i="74"/>
  <c r="DJ9"/>
  <c r="DK9"/>
  <c r="DL9"/>
  <c r="DM9"/>
  <c r="DN9"/>
  <c r="DO9"/>
  <c r="DP9"/>
  <c r="DQ9"/>
  <c r="DR9"/>
  <c r="DS9"/>
  <c r="DT9"/>
  <c r="DU9"/>
  <c r="DV9"/>
  <c r="DW9"/>
  <c r="DX9"/>
  <c r="DH9"/>
  <c r="DI9" i="73"/>
  <c r="DJ9"/>
  <c r="DK9"/>
  <c r="DL9"/>
  <c r="DM9"/>
  <c r="DN9"/>
  <c r="DO9"/>
  <c r="DP9"/>
  <c r="DQ9"/>
  <c r="DR9"/>
  <c r="DS9"/>
  <c r="DT9"/>
  <c r="DU9"/>
  <c r="DV9"/>
  <c r="DW9"/>
  <c r="DX9"/>
  <c r="DH9"/>
  <c r="DI9" i="72"/>
  <c r="DJ9"/>
  <c r="DK9"/>
  <c r="DL9"/>
  <c r="DM9"/>
  <c r="DN9"/>
  <c r="DO9"/>
  <c r="DP9"/>
  <c r="DQ9"/>
  <c r="DR9"/>
  <c r="DS9"/>
  <c r="DT9"/>
  <c r="DU9"/>
  <c r="DV9"/>
  <c r="DW9"/>
  <c r="DX9"/>
  <c r="DH9"/>
  <c r="DI9" i="71"/>
  <c r="DJ9"/>
  <c r="DK9"/>
  <c r="DL9"/>
  <c r="DM9"/>
  <c r="DN9"/>
  <c r="DO9"/>
  <c r="DP9"/>
  <c r="DQ9"/>
  <c r="DR9"/>
  <c r="DS9"/>
  <c r="DT9"/>
  <c r="DU9"/>
  <c r="DV9"/>
  <c r="DW9"/>
  <c r="DX9"/>
  <c r="DH9"/>
  <c r="DI9" i="70"/>
  <c r="DJ9"/>
  <c r="DK9"/>
  <c r="DL9"/>
  <c r="DM9"/>
  <c r="DN9"/>
  <c r="DO9"/>
  <c r="DP9"/>
  <c r="DQ9"/>
  <c r="DR9"/>
  <c r="DS9"/>
  <c r="DT9"/>
  <c r="DU9"/>
  <c r="DV9"/>
  <c r="DW9"/>
  <c r="DX9"/>
  <c r="DH9"/>
  <c r="DI9" i="69"/>
  <c r="DJ9"/>
  <c r="DK9"/>
  <c r="DL9"/>
  <c r="DM9"/>
  <c r="DN9"/>
  <c r="DO9"/>
  <c r="DP9"/>
  <c r="DQ9"/>
  <c r="DR9"/>
  <c r="DS9"/>
  <c r="DT9"/>
  <c r="DU9"/>
  <c r="DV9"/>
  <c r="DW9"/>
  <c r="DX9"/>
  <c r="DH9"/>
  <c r="DI9" i="68"/>
  <c r="DJ9"/>
  <c r="DK9"/>
  <c r="DL9"/>
  <c r="DM9"/>
  <c r="DN9"/>
  <c r="DO9"/>
  <c r="DP9"/>
  <c r="DQ9"/>
  <c r="DR9"/>
  <c r="DS9"/>
  <c r="DT9"/>
  <c r="DU9"/>
  <c r="DV9"/>
  <c r="DW9"/>
  <c r="DX9"/>
  <c r="DH9"/>
  <c r="DI9" i="67"/>
  <c r="DJ9"/>
  <c r="DK9"/>
  <c r="DL9"/>
  <c r="DM9"/>
  <c r="DN9"/>
  <c r="DO9"/>
  <c r="DP9"/>
  <c r="DQ9"/>
  <c r="DR9"/>
  <c r="DS9"/>
  <c r="DT9"/>
  <c r="DU9"/>
  <c r="DV9"/>
  <c r="DW9"/>
  <c r="DX9"/>
  <c r="DH9"/>
  <c r="DI9" i="66"/>
  <c r="DJ9"/>
  <c r="DK9"/>
  <c r="DL9"/>
  <c r="DM9"/>
  <c r="DN9"/>
  <c r="DO9"/>
  <c r="DP9"/>
  <c r="DQ9"/>
  <c r="DR9"/>
  <c r="DS9"/>
  <c r="DT9"/>
  <c r="DU9"/>
  <c r="DV9"/>
  <c r="DW9"/>
  <c r="DX9"/>
  <c r="DH9"/>
  <c r="DI9" i="65"/>
  <c r="DJ9"/>
  <c r="DK9"/>
  <c r="DL9"/>
  <c r="DM9"/>
  <c r="DN9"/>
  <c r="DO9"/>
  <c r="DP9"/>
  <c r="DQ9"/>
  <c r="DR9"/>
  <c r="DS9"/>
  <c r="DT9"/>
  <c r="DU9"/>
  <c r="DV9"/>
  <c r="DW9"/>
  <c r="DX9"/>
  <c r="DH9"/>
  <c r="DI9" i="64"/>
  <c r="DJ9"/>
  <c r="DK9"/>
  <c r="DL9"/>
  <c r="DM9"/>
  <c r="DN9"/>
  <c r="DO9"/>
  <c r="DP9"/>
  <c r="DQ9"/>
  <c r="DR9"/>
  <c r="DS9"/>
  <c r="DT9"/>
  <c r="DU9"/>
  <c r="DV9"/>
  <c r="DW9"/>
  <c r="DX9"/>
  <c r="DH9"/>
  <c r="DI9" i="63"/>
  <c r="DJ9"/>
  <c r="DK9"/>
  <c r="DL9"/>
  <c r="DM9"/>
  <c r="DN9"/>
  <c r="DO9"/>
  <c r="DP9"/>
  <c r="DQ9"/>
  <c r="DR9"/>
  <c r="DS9"/>
  <c r="DT9"/>
  <c r="DU9"/>
  <c r="DV9"/>
  <c r="DW9"/>
  <c r="DX9"/>
  <c r="DH9"/>
  <c r="DI9" i="62"/>
  <c r="DJ9"/>
  <c r="DK9"/>
  <c r="DL9"/>
  <c r="DM9"/>
  <c r="DN9"/>
  <c r="DO9"/>
  <c r="DP9"/>
  <c r="DQ9"/>
  <c r="DR9"/>
  <c r="DS9"/>
  <c r="DT9"/>
  <c r="DU9"/>
  <c r="DV9"/>
  <c r="DW9"/>
  <c r="DX9"/>
  <c r="DH9"/>
  <c r="DI9" i="61"/>
  <c r="DJ9"/>
  <c r="DK9"/>
  <c r="DL9"/>
  <c r="DM9"/>
  <c r="DN9"/>
  <c r="DO9"/>
  <c r="DP9"/>
  <c r="DQ9"/>
  <c r="DR9"/>
  <c r="DS9"/>
  <c r="DT9"/>
  <c r="DU9"/>
  <c r="DV9"/>
  <c r="DW9"/>
  <c r="DX9"/>
  <c r="DH9"/>
  <c r="DI9" i="60"/>
  <c r="DJ9"/>
  <c r="DK9"/>
  <c r="DL9"/>
  <c r="DM9"/>
  <c r="DN9"/>
  <c r="DO9"/>
  <c r="DP9"/>
  <c r="DQ9"/>
  <c r="DR9"/>
  <c r="DS9"/>
  <c r="DT9"/>
  <c r="DU9"/>
  <c r="DV9"/>
  <c r="DW9"/>
  <c r="DX9"/>
  <c r="DH9"/>
  <c r="DI9" i="59"/>
  <c r="DJ9"/>
  <c r="DK9"/>
  <c r="DL9"/>
  <c r="DM9"/>
  <c r="DN9"/>
  <c r="DO9"/>
  <c r="DP9"/>
  <c r="DQ9"/>
  <c r="DR9"/>
  <c r="DS9"/>
  <c r="DT9"/>
  <c r="DU9"/>
  <c r="DV9"/>
  <c r="DW9"/>
  <c r="DX9"/>
  <c r="DH9"/>
  <c r="DI9" i="58"/>
  <c r="DJ9"/>
  <c r="DK9"/>
  <c r="DL9"/>
  <c r="DM9"/>
  <c r="DN9"/>
  <c r="DO9"/>
  <c r="DP9"/>
  <c r="DQ9"/>
  <c r="DR9"/>
  <c r="DS9"/>
  <c r="DT9"/>
  <c r="DU9"/>
  <c r="DV9"/>
  <c r="DW9"/>
  <c r="DX9"/>
  <c r="DH9"/>
  <c r="DI9" i="57"/>
  <c r="DJ9"/>
  <c r="DK9"/>
  <c r="DL9"/>
  <c r="DM9"/>
  <c r="DN9"/>
  <c r="DO9"/>
  <c r="DP9"/>
  <c r="DQ9"/>
  <c r="DR9"/>
  <c r="DS9"/>
  <c r="DT9"/>
  <c r="DU9"/>
  <c r="DV9"/>
  <c r="DW9"/>
  <c r="DX9"/>
  <c r="DH9"/>
  <c r="DI9" i="54"/>
  <c r="DJ9"/>
  <c r="DK9"/>
  <c r="DL9"/>
  <c r="DM9"/>
  <c r="DN9"/>
  <c r="DO9"/>
  <c r="DP9"/>
  <c r="DQ9"/>
  <c r="DR9"/>
  <c r="DS9"/>
  <c r="DT9"/>
  <c r="DU9"/>
  <c r="DV9"/>
  <c r="DW9"/>
  <c r="DX9"/>
  <c r="DH9"/>
  <c r="CZ10" i="85"/>
  <c r="DA10"/>
  <c r="DB10"/>
  <c r="DC10"/>
  <c r="DD10"/>
  <c r="DE10"/>
  <c r="DF10"/>
  <c r="DG10"/>
  <c r="CY10"/>
  <c r="CZ10" i="84"/>
  <c r="DA10"/>
  <c r="DB10"/>
  <c r="DC10"/>
  <c r="DD10"/>
  <c r="DE10"/>
  <c r="DF10"/>
  <c r="DG10"/>
  <c r="CY10"/>
  <c r="CZ10" i="83"/>
  <c r="DA10"/>
  <c r="DB10"/>
  <c r="DC10"/>
  <c r="DD10"/>
  <c r="DE10"/>
  <c r="DF10"/>
  <c r="DG10"/>
  <c r="CY10"/>
  <c r="CZ10" i="82"/>
  <c r="DA10"/>
  <c r="DB10"/>
  <c r="DC10"/>
  <c r="DD10"/>
  <c r="DE10"/>
  <c r="DF10"/>
  <c r="DG10"/>
  <c r="CY10"/>
  <c r="CZ10" i="81"/>
  <c r="DA10"/>
  <c r="DB10"/>
  <c r="DC10"/>
  <c r="DD10"/>
  <c r="DE10"/>
  <c r="DF10"/>
  <c r="DG10"/>
  <c r="CY10"/>
  <c r="CZ10" i="80"/>
  <c r="DA10"/>
  <c r="DB10"/>
  <c r="DC10"/>
  <c r="DD10"/>
  <c r="DE10"/>
  <c r="DF10"/>
  <c r="DG10"/>
  <c r="CY10"/>
  <c r="CZ10" i="79"/>
  <c r="DA10"/>
  <c r="DB10"/>
  <c r="DC10"/>
  <c r="DD10"/>
  <c r="DE10"/>
  <c r="DF10"/>
  <c r="DG10"/>
  <c r="CY10"/>
  <c r="CZ10" i="78"/>
  <c r="DA10"/>
  <c r="DB10"/>
  <c r="DC10"/>
  <c r="DD10"/>
  <c r="DE10"/>
  <c r="DF10"/>
  <c r="DG10"/>
  <c r="CY10"/>
  <c r="CZ10" i="77"/>
  <c r="DA10"/>
  <c r="DB10"/>
  <c r="DC10"/>
  <c r="DD10"/>
  <c r="DE10"/>
  <c r="DF10"/>
  <c r="DG10"/>
  <c r="CY10"/>
  <c r="CZ10" i="76"/>
  <c r="DA10"/>
  <c r="DB10"/>
  <c r="DC10"/>
  <c r="DD10"/>
  <c r="DE10"/>
  <c r="DF10"/>
  <c r="DG10"/>
  <c r="CY10"/>
  <c r="CZ10" i="75"/>
  <c r="DA10"/>
  <c r="DB10"/>
  <c r="DC10"/>
  <c r="DD10"/>
  <c r="DE10"/>
  <c r="DF10"/>
  <c r="DG10"/>
  <c r="CY10"/>
  <c r="CZ10" i="74"/>
  <c r="DA10"/>
  <c r="DB10"/>
  <c r="DC10"/>
  <c r="DD10"/>
  <c r="DE10"/>
  <c r="DF10"/>
  <c r="DG10"/>
  <c r="CY10"/>
  <c r="CZ10" i="73"/>
  <c r="DA10"/>
  <c r="DB10"/>
  <c r="DC10"/>
  <c r="DD10"/>
  <c r="DE10"/>
  <c r="DF10"/>
  <c r="DG10"/>
  <c r="CY10"/>
  <c r="CZ10" i="72"/>
  <c r="DA10"/>
  <c r="DB10"/>
  <c r="DC10"/>
  <c r="DD10"/>
  <c r="DE10"/>
  <c r="DF10"/>
  <c r="DG10"/>
  <c r="CY10"/>
  <c r="CZ10" i="71"/>
  <c r="DA10"/>
  <c r="DB10"/>
  <c r="DC10"/>
  <c r="DD10"/>
  <c r="DE10"/>
  <c r="DF10"/>
  <c r="DG10"/>
  <c r="CY10"/>
  <c r="CZ10" i="70"/>
  <c r="DA10"/>
  <c r="DB10"/>
  <c r="DC10"/>
  <c r="DD10"/>
  <c r="DE10"/>
  <c r="DF10"/>
  <c r="DG10"/>
  <c r="CY10"/>
  <c r="CZ10" i="69"/>
  <c r="DA10"/>
  <c r="DB10"/>
  <c r="DC10"/>
  <c r="DD10"/>
  <c r="DE10"/>
  <c r="DF10"/>
  <c r="DG10"/>
  <c r="CY10"/>
  <c r="CZ10" i="68"/>
  <c r="DA10"/>
  <c r="DB10"/>
  <c r="DC10"/>
  <c r="DD10"/>
  <c r="DE10"/>
  <c r="DF10"/>
  <c r="DG10"/>
  <c r="CY10"/>
  <c r="CZ10" i="67"/>
  <c r="DA10"/>
  <c r="DB10"/>
  <c r="DC10"/>
  <c r="DD10"/>
  <c r="DE10"/>
  <c r="DF10"/>
  <c r="DG10"/>
  <c r="CY10"/>
  <c r="CZ10" i="66"/>
  <c r="DA10"/>
  <c r="DB10"/>
  <c r="DC10"/>
  <c r="DD10"/>
  <c r="DE10"/>
  <c r="DF10"/>
  <c r="DG10"/>
  <c r="CY10"/>
  <c r="CZ10" i="65"/>
  <c r="DA10"/>
  <c r="DB10"/>
  <c r="DC10"/>
  <c r="DD10"/>
  <c r="DE10"/>
  <c r="DF10"/>
  <c r="DG10"/>
  <c r="CY10"/>
  <c r="CZ10" i="64"/>
  <c r="DA10"/>
  <c r="DB10"/>
  <c r="DC10"/>
  <c r="DD10"/>
  <c r="DE10"/>
  <c r="DF10"/>
  <c r="DG10"/>
  <c r="CY10"/>
  <c r="CZ10" i="63"/>
  <c r="DA10"/>
  <c r="DB10"/>
  <c r="DC10"/>
  <c r="DD10"/>
  <c r="DE10"/>
  <c r="DF10"/>
  <c r="DG10"/>
  <c r="CY10"/>
  <c r="CZ10" i="62"/>
  <c r="DA10"/>
  <c r="DB10"/>
  <c r="DC10"/>
  <c r="DD10"/>
  <c r="DE10"/>
  <c r="DF10"/>
  <c r="DG10"/>
  <c r="CY10"/>
  <c r="CZ10" i="61"/>
  <c r="DA10"/>
  <c r="DB10"/>
  <c r="DC10"/>
  <c r="DD10"/>
  <c r="DE10"/>
  <c r="DF10"/>
  <c r="DG10"/>
  <c r="CY10"/>
  <c r="CZ10" i="60"/>
  <c r="DA10"/>
  <c r="DB10"/>
  <c r="DC10"/>
  <c r="DD10"/>
  <c r="DE10"/>
  <c r="DF10"/>
  <c r="DG10"/>
  <c r="CY10"/>
  <c r="CZ10" i="59"/>
  <c r="DA10"/>
  <c r="DB10"/>
  <c r="DC10"/>
  <c r="DD10"/>
  <c r="DE10"/>
  <c r="DF10"/>
  <c r="DG10"/>
  <c r="CY10"/>
  <c r="CZ10" i="58"/>
  <c r="DA10"/>
  <c r="DB10"/>
  <c r="DC10"/>
  <c r="DD10"/>
  <c r="DE10"/>
  <c r="DF10"/>
  <c r="DG10"/>
  <c r="CY10"/>
  <c r="CZ10" i="57"/>
  <c r="DA10"/>
  <c r="DB10"/>
  <c r="DC10"/>
  <c r="DD10"/>
  <c r="DE10"/>
  <c r="DF10"/>
  <c r="DG10"/>
  <c r="CY10"/>
  <c r="CZ10" i="54"/>
  <c r="DA10"/>
  <c r="DB10"/>
  <c r="DC10"/>
  <c r="DD10"/>
  <c r="DE10"/>
  <c r="DF10"/>
  <c r="DG10"/>
  <c r="CY10"/>
  <c r="CZ9" i="85"/>
  <c r="DA9"/>
  <c r="DB9"/>
  <c r="DC9"/>
  <c r="DD9"/>
  <c r="DE9"/>
  <c r="DF9"/>
  <c r="DG9"/>
  <c r="CY9"/>
  <c r="CZ9" i="84"/>
  <c r="DA9"/>
  <c r="DB9"/>
  <c r="DC9"/>
  <c r="DD9"/>
  <c r="DE9"/>
  <c r="DF9"/>
  <c r="DG9"/>
  <c r="CY9"/>
  <c r="CZ9" i="83"/>
  <c r="DA9"/>
  <c r="DB9"/>
  <c r="DC9"/>
  <c r="DD9"/>
  <c r="DE9"/>
  <c r="DF9"/>
  <c r="DG9"/>
  <c r="CY9"/>
  <c r="CZ9" i="82"/>
  <c r="DA9"/>
  <c r="DB9"/>
  <c r="DC9"/>
  <c r="DD9"/>
  <c r="DE9"/>
  <c r="DF9"/>
  <c r="DG9"/>
  <c r="CY9"/>
  <c r="CZ9" i="81"/>
  <c r="DA9"/>
  <c r="DB9"/>
  <c r="DC9"/>
  <c r="DD9"/>
  <c r="DE9"/>
  <c r="DF9"/>
  <c r="DG9"/>
  <c r="CY9"/>
  <c r="CZ9" i="80"/>
  <c r="DA9"/>
  <c r="DB9"/>
  <c r="DC9"/>
  <c r="DD9"/>
  <c r="DE9"/>
  <c r="DF9"/>
  <c r="DG9"/>
  <c r="CY9"/>
  <c r="CZ9" i="79"/>
  <c r="DA9"/>
  <c r="DB9"/>
  <c r="DC9"/>
  <c r="DD9"/>
  <c r="DE9"/>
  <c r="DF9"/>
  <c r="DG9"/>
  <c r="CY9"/>
  <c r="CZ9" i="78"/>
  <c r="DA9"/>
  <c r="DB9"/>
  <c r="DC9"/>
  <c r="DD9"/>
  <c r="DE9"/>
  <c r="DF9"/>
  <c r="DG9"/>
  <c r="CY9"/>
  <c r="CZ9" i="77"/>
  <c r="DA9"/>
  <c r="DB9"/>
  <c r="DC9"/>
  <c r="DD9"/>
  <c r="DE9"/>
  <c r="DF9"/>
  <c r="DG9"/>
  <c r="CY9"/>
  <c r="DG9" i="76"/>
  <c r="CZ9"/>
  <c r="DA9"/>
  <c r="DB9"/>
  <c r="DC9"/>
  <c r="DD9"/>
  <c r="DE9"/>
  <c r="DF9"/>
  <c r="CY9"/>
  <c r="CZ9" i="75"/>
  <c r="DA9"/>
  <c r="DB9"/>
  <c r="DC9"/>
  <c r="DD9"/>
  <c r="DE9"/>
  <c r="DF9"/>
  <c r="DG9"/>
  <c r="CY9"/>
  <c r="CZ9" i="74"/>
  <c r="DA9"/>
  <c r="DB9"/>
  <c r="DC9"/>
  <c r="DD9"/>
  <c r="DE9"/>
  <c r="DF9"/>
  <c r="DG9"/>
  <c r="CY9"/>
  <c r="CZ9" i="73"/>
  <c r="DA9"/>
  <c r="DB9"/>
  <c r="DC9"/>
  <c r="DD9"/>
  <c r="DE9"/>
  <c r="DF9"/>
  <c r="DG9"/>
  <c r="CY9"/>
  <c r="CZ9" i="72"/>
  <c r="DA9"/>
  <c r="DB9"/>
  <c r="DC9"/>
  <c r="DD9"/>
  <c r="DE9"/>
  <c r="DF9"/>
  <c r="DG9"/>
  <c r="CY9"/>
  <c r="CZ9" i="71"/>
  <c r="DA9"/>
  <c r="DB9"/>
  <c r="DC9"/>
  <c r="DD9"/>
  <c r="DE9"/>
  <c r="DF9"/>
  <c r="DG9"/>
  <c r="CY9"/>
  <c r="CZ9" i="70"/>
  <c r="DA9"/>
  <c r="DB9"/>
  <c r="DC9"/>
  <c r="DD9"/>
  <c r="DE9"/>
  <c r="DF9"/>
  <c r="DG9"/>
  <c r="CY9"/>
  <c r="CZ9" i="69"/>
  <c r="DA9"/>
  <c r="DB9"/>
  <c r="DC9"/>
  <c r="DD9"/>
  <c r="DE9"/>
  <c r="DF9"/>
  <c r="DG9"/>
  <c r="CY9"/>
  <c r="CZ9" i="68"/>
  <c r="DA9"/>
  <c r="DB9"/>
  <c r="DC9"/>
  <c r="DD9"/>
  <c r="DE9"/>
  <c r="DF9"/>
  <c r="DG9"/>
  <c r="CY9"/>
  <c r="CZ9" i="67"/>
  <c r="DA9"/>
  <c r="DB9"/>
  <c r="DC9"/>
  <c r="DD9"/>
  <c r="DE9"/>
  <c r="DF9"/>
  <c r="DG9"/>
  <c r="CY9"/>
  <c r="CZ9" i="66"/>
  <c r="DA9"/>
  <c r="DB9"/>
  <c r="DC9"/>
  <c r="DD9"/>
  <c r="DE9"/>
  <c r="DF9"/>
  <c r="DG9"/>
  <c r="CY9"/>
  <c r="CZ9" i="65"/>
  <c r="DA9"/>
  <c r="DB9"/>
  <c r="DC9"/>
  <c r="DD9"/>
  <c r="DE9"/>
  <c r="DF9"/>
  <c r="DG9"/>
  <c r="CY9"/>
  <c r="CZ9" i="64"/>
  <c r="DA9"/>
  <c r="DB9"/>
  <c r="DC9"/>
  <c r="DD9"/>
  <c r="DE9"/>
  <c r="DF9"/>
  <c r="DG9"/>
  <c r="CY9"/>
  <c r="CZ9" i="63"/>
  <c r="DA9"/>
  <c r="DB9"/>
  <c r="DC9"/>
  <c r="DD9"/>
  <c r="DE9"/>
  <c r="DF9"/>
  <c r="DG9"/>
  <c r="CY9"/>
  <c r="CZ9" i="62"/>
  <c r="DA9"/>
  <c r="DB9"/>
  <c r="DC9"/>
  <c r="DD9"/>
  <c r="DE9"/>
  <c r="DF9"/>
  <c r="DG9"/>
  <c r="CY9"/>
  <c r="CZ9" i="61"/>
  <c r="DA9"/>
  <c r="DB9"/>
  <c r="DC9"/>
  <c r="DD9"/>
  <c r="DE9"/>
  <c r="DF9"/>
  <c r="DG9"/>
  <c r="CY9"/>
  <c r="CZ9" i="60"/>
  <c r="DA9"/>
  <c r="DB9"/>
  <c r="DC9"/>
  <c r="DD9"/>
  <c r="DE9"/>
  <c r="DF9"/>
  <c r="DG9"/>
  <c r="CY9"/>
  <c r="CZ9" i="59"/>
  <c r="DA9"/>
  <c r="DB9"/>
  <c r="DC9"/>
  <c r="DD9"/>
  <c r="DE9"/>
  <c r="DF9"/>
  <c r="DG9"/>
  <c r="CY9"/>
  <c r="CZ9" i="58"/>
  <c r="DA9"/>
  <c r="DB9"/>
  <c r="DC9"/>
  <c r="DD9"/>
  <c r="DE9"/>
  <c r="DF9"/>
  <c r="DG9"/>
  <c r="CY9"/>
  <c r="CZ9" i="57"/>
  <c r="DA9"/>
  <c r="DB9"/>
  <c r="DC9"/>
  <c r="DD9"/>
  <c r="DE9"/>
  <c r="DF9"/>
  <c r="DG9"/>
  <c r="CY9"/>
  <c r="CZ9" i="54"/>
  <c r="DA9"/>
  <c r="DB9"/>
  <c r="DC9"/>
  <c r="DD9"/>
  <c r="DE9"/>
  <c r="DF9"/>
  <c r="DG9"/>
  <c r="CY9"/>
  <c r="CQ10" i="85"/>
  <c r="CR10"/>
  <c r="CS10"/>
  <c r="CT10"/>
  <c r="CU10"/>
  <c r="CV10"/>
  <c r="CW10"/>
  <c r="CX10"/>
  <c r="CP10"/>
  <c r="CQ10" i="84"/>
  <c r="CR10"/>
  <c r="CS10"/>
  <c r="CT10"/>
  <c r="CU10"/>
  <c r="CV10"/>
  <c r="CW10"/>
  <c r="CX10"/>
  <c r="CP10"/>
  <c r="CQ10" i="83"/>
  <c r="CR10"/>
  <c r="CS10"/>
  <c r="CT10"/>
  <c r="CU10"/>
  <c r="CV10"/>
  <c r="CW10"/>
  <c r="CX10"/>
  <c r="CP10"/>
  <c r="CQ10" i="82"/>
  <c r="CR10"/>
  <c r="CS10"/>
  <c r="CT10"/>
  <c r="CU10"/>
  <c r="CV10"/>
  <c r="CW10"/>
  <c r="CX10"/>
  <c r="CP10"/>
  <c r="CQ10" i="81"/>
  <c r="CR10"/>
  <c r="CS10"/>
  <c r="CT10"/>
  <c r="CU10"/>
  <c r="CV10"/>
  <c r="CW10"/>
  <c r="CX10"/>
  <c r="CP10"/>
  <c r="CQ10" i="80"/>
  <c r="CR10"/>
  <c r="CS10"/>
  <c r="CT10"/>
  <c r="CU10"/>
  <c r="CV10"/>
  <c r="CW10"/>
  <c r="CX10"/>
  <c r="CP10"/>
  <c r="CQ10" i="79"/>
  <c r="CR10"/>
  <c r="CS10"/>
  <c r="CT10"/>
  <c r="CU10"/>
  <c r="CV10"/>
  <c r="CW10"/>
  <c r="CX10"/>
  <c r="CP10"/>
  <c r="CQ10" i="78"/>
  <c r="CR10"/>
  <c r="CS10"/>
  <c r="CT10"/>
  <c r="CU10"/>
  <c r="CV10"/>
  <c r="CW10"/>
  <c r="CX10"/>
  <c r="CP10"/>
  <c r="CQ10" i="77"/>
  <c r="CR10"/>
  <c r="CS10"/>
  <c r="CT10"/>
  <c r="CU10"/>
  <c r="CV10"/>
  <c r="CW10"/>
  <c r="CX10"/>
  <c r="CP10"/>
  <c r="CQ10" i="76"/>
  <c r="CR10"/>
  <c r="CS10"/>
  <c r="CT10"/>
  <c r="CU10"/>
  <c r="CV10"/>
  <c r="CW10"/>
  <c r="CX10"/>
  <c r="CP10"/>
  <c r="CQ10" i="75"/>
  <c r="CR10"/>
  <c r="CS10"/>
  <c r="CT10"/>
  <c r="CU10"/>
  <c r="CV10"/>
  <c r="CW10"/>
  <c r="CX10"/>
  <c r="CP10"/>
  <c r="CQ10" i="74"/>
  <c r="CR10"/>
  <c r="CS10"/>
  <c r="CT10"/>
  <c r="CU10"/>
  <c r="CV10"/>
  <c r="CW10"/>
  <c r="CX10"/>
  <c r="CP10"/>
  <c r="CQ10" i="73"/>
  <c r="CR10"/>
  <c r="CS10"/>
  <c r="CT10"/>
  <c r="CU10"/>
  <c r="CV10"/>
  <c r="CW10"/>
  <c r="CX10"/>
  <c r="CP10"/>
  <c r="CQ10" i="72"/>
  <c r="CR10"/>
  <c r="CS10"/>
  <c r="CT10"/>
  <c r="CU10"/>
  <c r="CV10"/>
  <c r="CW10"/>
  <c r="CX10"/>
  <c r="CP10"/>
  <c r="CX10" i="71"/>
  <c r="CQ10"/>
  <c r="CR10"/>
  <c r="CS10"/>
  <c r="CT10"/>
  <c r="CU10"/>
  <c r="CV10"/>
  <c r="CW10"/>
  <c r="CP10"/>
  <c r="CQ10" i="70"/>
  <c r="CR10"/>
  <c r="CS10"/>
  <c r="CT10"/>
  <c r="CU10"/>
  <c r="CV10"/>
  <c r="CW10"/>
  <c r="CX10"/>
  <c r="CP10"/>
  <c r="CQ10" i="69"/>
  <c r="CR10"/>
  <c r="CS10"/>
  <c r="CT10"/>
  <c r="CU10"/>
  <c r="CV10"/>
  <c r="CW10"/>
  <c r="CX10"/>
  <c r="CP10"/>
  <c r="CQ10" i="68"/>
  <c r="CR10"/>
  <c r="CS10"/>
  <c r="CT10"/>
  <c r="CU10"/>
  <c r="CV10"/>
  <c r="CW10"/>
  <c r="CX10"/>
  <c r="CP10"/>
  <c r="CQ10" i="67"/>
  <c r="CR10"/>
  <c r="CS10"/>
  <c r="CT10"/>
  <c r="CU10"/>
  <c r="CV10"/>
  <c r="CW10"/>
  <c r="CX10"/>
  <c r="CP10"/>
  <c r="CQ10" i="66"/>
  <c r="CR10"/>
  <c r="CS10"/>
  <c r="CT10"/>
  <c r="CU10"/>
  <c r="CV10"/>
  <c r="CW10"/>
  <c r="CX10"/>
  <c r="CP10"/>
  <c r="CQ10" i="65"/>
  <c r="CR10"/>
  <c r="CS10"/>
  <c r="CT10"/>
  <c r="CU10"/>
  <c r="CV10"/>
  <c r="CW10"/>
  <c r="CX10"/>
  <c r="CP10"/>
  <c r="CQ10" i="64"/>
  <c r="CR10"/>
  <c r="CS10"/>
  <c r="CT10"/>
  <c r="CU10"/>
  <c r="CV10"/>
  <c r="CW10"/>
  <c r="CX10"/>
  <c r="CP10"/>
  <c r="CQ10" i="63"/>
  <c r="CR10"/>
  <c r="CS10"/>
  <c r="CT10"/>
  <c r="CU10"/>
  <c r="CV10"/>
  <c r="CW10"/>
  <c r="CX10"/>
  <c r="CP10"/>
  <c r="CQ10" i="62"/>
  <c r="CR10"/>
  <c r="CS10"/>
  <c r="CT10"/>
  <c r="CU10"/>
  <c r="CV10"/>
  <c r="CW10"/>
  <c r="CX10"/>
  <c r="CP10"/>
  <c r="CQ10" i="61"/>
  <c r="CR10"/>
  <c r="CS10"/>
  <c r="CT10"/>
  <c r="CU10"/>
  <c r="CV10"/>
  <c r="CW10"/>
  <c r="CX10"/>
  <c r="CP10"/>
  <c r="CQ10" i="60"/>
  <c r="CR10"/>
  <c r="CS10"/>
  <c r="CT10"/>
  <c r="CU10"/>
  <c r="CV10"/>
  <c r="CW10"/>
  <c r="CX10"/>
  <c r="CP10"/>
  <c r="CQ10" i="59"/>
  <c r="CR10"/>
  <c r="CS10"/>
  <c r="CT10"/>
  <c r="CU10"/>
  <c r="CV10"/>
  <c r="CW10"/>
  <c r="CX10"/>
  <c r="CP10"/>
  <c r="CQ10" i="58"/>
  <c r="CR10"/>
  <c r="CS10"/>
  <c r="CT10"/>
  <c r="CU10"/>
  <c r="CV10"/>
  <c r="CW10"/>
  <c r="CX10"/>
  <c r="CP10"/>
  <c r="CQ10" i="57"/>
  <c r="CR10"/>
  <c r="CS10"/>
  <c r="CT10"/>
  <c r="CU10"/>
  <c r="CV10"/>
  <c r="CW10"/>
  <c r="CX10"/>
  <c r="CP10"/>
  <c r="CQ10" i="54"/>
  <c r="CR10"/>
  <c r="CS10"/>
  <c r="CT10"/>
  <c r="CU10"/>
  <c r="CV10"/>
  <c r="CW10"/>
  <c r="CX10"/>
  <c r="CP10"/>
  <c r="CQ9" i="85"/>
  <c r="CR9"/>
  <c r="CS9"/>
  <c r="CT9"/>
  <c r="CU9"/>
  <c r="CV9"/>
  <c r="CW9"/>
  <c r="CX9"/>
  <c r="CP9"/>
  <c r="CQ9" i="84"/>
  <c r="CR9"/>
  <c r="CS9"/>
  <c r="CT9"/>
  <c r="CU9"/>
  <c r="CV9"/>
  <c r="CW9"/>
  <c r="CX9"/>
  <c r="CP9"/>
  <c r="CQ9" i="83"/>
  <c r="CR9"/>
  <c r="CS9"/>
  <c r="CT9"/>
  <c r="CU9"/>
  <c r="CV9"/>
  <c r="CW9"/>
  <c r="CX9"/>
  <c r="CP9"/>
  <c r="CQ9" i="82"/>
  <c r="CR9"/>
  <c r="CS9"/>
  <c r="CT9"/>
  <c r="CU9"/>
  <c r="CV9"/>
  <c r="CW9"/>
  <c r="CX9"/>
  <c r="CP9"/>
  <c r="CQ9" i="81"/>
  <c r="CR9"/>
  <c r="CS9"/>
  <c r="CT9"/>
  <c r="CU9"/>
  <c r="CV9"/>
  <c r="CW9"/>
  <c r="CX9"/>
  <c r="CP9"/>
  <c r="CQ9" i="80"/>
  <c r="CR9"/>
  <c r="CS9"/>
  <c r="CT9"/>
  <c r="CU9"/>
  <c r="CV9"/>
  <c r="CW9"/>
  <c r="CX9"/>
  <c r="CP9"/>
  <c r="CQ9" i="79"/>
  <c r="CR9"/>
  <c r="CS9"/>
  <c r="CT9"/>
  <c r="CU9"/>
  <c r="CV9"/>
  <c r="CW9"/>
  <c r="CX9"/>
  <c r="CP9"/>
  <c r="CQ9" i="78"/>
  <c r="CR9"/>
  <c r="CS9"/>
  <c r="CT9"/>
  <c r="CU9"/>
  <c r="CV9"/>
  <c r="CW9"/>
  <c r="CX9"/>
  <c r="CP9"/>
  <c r="CQ9" i="77"/>
  <c r="CR9"/>
  <c r="CS9"/>
  <c r="CT9"/>
  <c r="CU9"/>
  <c r="CV9"/>
  <c r="CW9"/>
  <c r="CX9"/>
  <c r="CP9"/>
  <c r="CQ9" i="76"/>
  <c r="CR9"/>
  <c r="CS9"/>
  <c r="CT9"/>
  <c r="CU9"/>
  <c r="CV9"/>
  <c r="CW9"/>
  <c r="CX9"/>
  <c r="CP9"/>
  <c r="CX9" i="75"/>
  <c r="CQ9"/>
  <c r="CR9"/>
  <c r="CS9"/>
  <c r="CT9"/>
  <c r="CU9"/>
  <c r="CV9"/>
  <c r="CW9"/>
  <c r="CP9"/>
  <c r="CQ9" i="74"/>
  <c r="CR9"/>
  <c r="CS9"/>
  <c r="CT9"/>
  <c r="CU9"/>
  <c r="CV9"/>
  <c r="CW9"/>
  <c r="CX9"/>
  <c r="CP9"/>
  <c r="CQ9" i="73"/>
  <c r="CR9"/>
  <c r="CS9"/>
  <c r="CT9"/>
  <c r="CU9"/>
  <c r="CV9"/>
  <c r="CW9"/>
  <c r="CX9"/>
  <c r="CP9"/>
  <c r="CQ9" i="72"/>
  <c r="CR9"/>
  <c r="CS9"/>
  <c r="CT9"/>
  <c r="CU9"/>
  <c r="CV9"/>
  <c r="CW9"/>
  <c r="CX9"/>
  <c r="CP9"/>
  <c r="CQ9" i="71"/>
  <c r="CR9"/>
  <c r="CS9"/>
  <c r="CT9"/>
  <c r="CU9"/>
  <c r="CV9"/>
  <c r="CW9"/>
  <c r="CX9"/>
  <c r="CP9"/>
  <c r="CQ9" i="70"/>
  <c r="CR9"/>
  <c r="CS9"/>
  <c r="CT9"/>
  <c r="CU9"/>
  <c r="CV9"/>
  <c r="CW9"/>
  <c r="CX9"/>
  <c r="CP9"/>
  <c r="CQ9" i="69"/>
  <c r="CR9"/>
  <c r="CS9"/>
  <c r="CT9"/>
  <c r="CU9"/>
  <c r="CV9"/>
  <c r="CW9"/>
  <c r="CX9"/>
  <c r="CP9"/>
  <c r="CQ9" i="68"/>
  <c r="CR9"/>
  <c r="CS9"/>
  <c r="CT9"/>
  <c r="CU9"/>
  <c r="CV9"/>
  <c r="CW9"/>
  <c r="CX9"/>
  <c r="CP9"/>
  <c r="CQ9" i="67"/>
  <c r="CR9"/>
  <c r="CS9"/>
  <c r="CT9"/>
  <c r="CU9"/>
  <c r="CV9"/>
  <c r="CW9"/>
  <c r="CX9"/>
  <c r="CP9"/>
  <c r="CQ9" i="66"/>
  <c r="CR9"/>
  <c r="CS9"/>
  <c r="CT9"/>
  <c r="CU9"/>
  <c r="CV9"/>
  <c r="CW9"/>
  <c r="CX9"/>
  <c r="CP9"/>
  <c r="CQ9" i="65"/>
  <c r="CR9"/>
  <c r="CS9"/>
  <c r="CT9"/>
  <c r="CU9"/>
  <c r="CV9"/>
  <c r="CW9"/>
  <c r="CX9"/>
  <c r="CP9"/>
  <c r="CQ9" i="64"/>
  <c r="CR9"/>
  <c r="CS9"/>
  <c r="CT9"/>
  <c r="CU9"/>
  <c r="CV9"/>
  <c r="CW9"/>
  <c r="CX9"/>
  <c r="CP9"/>
  <c r="CX9" i="63"/>
  <c r="CQ9"/>
  <c r="CR9"/>
  <c r="CS9"/>
  <c r="CT9"/>
  <c r="CU9"/>
  <c r="CV9"/>
  <c r="CW9"/>
  <c r="CP9"/>
  <c r="CQ9" i="62"/>
  <c r="CR9"/>
  <c r="CS9"/>
  <c r="CT9"/>
  <c r="CU9"/>
  <c r="CV9"/>
  <c r="CW9"/>
  <c r="CX9"/>
  <c r="CP9"/>
  <c r="CQ9" i="61"/>
  <c r="CR9"/>
  <c r="CS9"/>
  <c r="CT9"/>
  <c r="CU9"/>
  <c r="CV9"/>
  <c r="CW9"/>
  <c r="CX9"/>
  <c r="CP9"/>
  <c r="CQ9" i="60"/>
  <c r="CR9"/>
  <c r="CS9"/>
  <c r="CT9"/>
  <c r="CU9"/>
  <c r="CV9"/>
  <c r="CW9"/>
  <c r="CX9"/>
  <c r="CP9"/>
  <c r="CQ9" i="59"/>
  <c r="CR9"/>
  <c r="CS9"/>
  <c r="CT9"/>
  <c r="CU9"/>
  <c r="CV9"/>
  <c r="CW9"/>
  <c r="CX9"/>
  <c r="CP9"/>
  <c r="CQ9" i="58"/>
  <c r="CR9"/>
  <c r="CS9"/>
  <c r="CT9"/>
  <c r="CU9"/>
  <c r="CV9"/>
  <c r="CW9"/>
  <c r="CX9"/>
  <c r="CP9"/>
  <c r="CQ9" i="57"/>
  <c r="CR9"/>
  <c r="CS9"/>
  <c r="CT9"/>
  <c r="CU9"/>
  <c r="CV9"/>
  <c r="CW9"/>
  <c r="CX9"/>
  <c r="CP9"/>
  <c r="CQ9" i="54"/>
  <c r="CR9"/>
  <c r="CS9"/>
  <c r="CT9"/>
  <c r="CU9"/>
  <c r="CV9"/>
  <c r="CW9"/>
  <c r="CX9"/>
  <c r="CP9"/>
  <c r="CD10" i="85"/>
  <c r="CE10"/>
  <c r="CF10"/>
  <c r="CG10"/>
  <c r="CH10"/>
  <c r="CI10"/>
  <c r="CJ10"/>
  <c r="CK10"/>
  <c r="CL10"/>
  <c r="CM10"/>
  <c r="CN10"/>
  <c r="CO10"/>
  <c r="CC10"/>
  <c r="CD10" i="84"/>
  <c r="CE10"/>
  <c r="CF10"/>
  <c r="CG10"/>
  <c r="CH10"/>
  <c r="CI10"/>
  <c r="CJ10"/>
  <c r="CK10"/>
  <c r="CL10"/>
  <c r="CM10"/>
  <c r="CN10"/>
  <c r="CO10"/>
  <c r="CC10"/>
  <c r="CD10" i="83"/>
  <c r="CE10"/>
  <c r="CF10"/>
  <c r="CG10"/>
  <c r="CH10"/>
  <c r="CI10"/>
  <c r="CJ10"/>
  <c r="CK10"/>
  <c r="CL10"/>
  <c r="CM10"/>
  <c r="CN10"/>
  <c r="CO10"/>
  <c r="CC10"/>
  <c r="CD10" i="82"/>
  <c r="CE10"/>
  <c r="CF10"/>
  <c r="CG10"/>
  <c r="CH10"/>
  <c r="CI10"/>
  <c r="CJ10"/>
  <c r="CK10"/>
  <c r="CL10"/>
  <c r="CM10"/>
  <c r="CN10"/>
  <c r="CO10"/>
  <c r="CC10"/>
  <c r="CD10" i="81"/>
  <c r="CE10"/>
  <c r="CF10"/>
  <c r="CG10"/>
  <c r="CH10"/>
  <c r="CI10"/>
  <c r="CJ10"/>
  <c r="CK10"/>
  <c r="CL10"/>
  <c r="CM10"/>
  <c r="CN10"/>
  <c r="CO10"/>
  <c r="CC10"/>
  <c r="CD10" i="80"/>
  <c r="CE10"/>
  <c r="CF10"/>
  <c r="CG10"/>
  <c r="CH10"/>
  <c r="CI10"/>
  <c r="CJ10"/>
  <c r="CK10"/>
  <c r="CL10"/>
  <c r="CM10"/>
  <c r="CN10"/>
  <c r="CO10"/>
  <c r="CC10"/>
  <c r="CD10" i="79"/>
  <c r="CE10"/>
  <c r="CF10"/>
  <c r="CG10"/>
  <c r="CH10"/>
  <c r="CI10"/>
  <c r="CJ10"/>
  <c r="CK10"/>
  <c r="CL10"/>
  <c r="CM10"/>
  <c r="CN10"/>
  <c r="CO10"/>
  <c r="CC10"/>
  <c r="CD10" i="78"/>
  <c r="CE10"/>
  <c r="CF10"/>
  <c r="CG10"/>
  <c r="CH10"/>
  <c r="CI10"/>
  <c r="CJ10"/>
  <c r="CK10"/>
  <c r="CL10"/>
  <c r="CM10"/>
  <c r="CN10"/>
  <c r="CO10"/>
  <c r="CC10"/>
  <c r="CD10" i="77"/>
  <c r="CE10"/>
  <c r="CF10"/>
  <c r="CG10"/>
  <c r="CH10"/>
  <c r="CI10"/>
  <c r="CJ10"/>
  <c r="CK10"/>
  <c r="CL10"/>
  <c r="CM10"/>
  <c r="CN10"/>
  <c r="CO10"/>
  <c r="CC10"/>
  <c r="CD10" i="76"/>
  <c r="CE10"/>
  <c r="CF10"/>
  <c r="CG10"/>
  <c r="CH10"/>
  <c r="CI10"/>
  <c r="CJ10"/>
  <c r="CK10"/>
  <c r="CL10"/>
  <c r="CM10"/>
  <c r="CN10"/>
  <c r="CO10"/>
  <c r="CC10"/>
  <c r="CD10" i="75"/>
  <c r="CE10"/>
  <c r="CF10"/>
  <c r="CG10"/>
  <c r="CH10"/>
  <c r="CI10"/>
  <c r="CJ10"/>
  <c r="CK10"/>
  <c r="CL10"/>
  <c r="CM10"/>
  <c r="CN10"/>
  <c r="CO10"/>
  <c r="CC10"/>
  <c r="CD10" i="74"/>
  <c r="CE10"/>
  <c r="CF10"/>
  <c r="CG10"/>
  <c r="CH10"/>
  <c r="CI10"/>
  <c r="CJ10"/>
  <c r="CK10"/>
  <c r="CL10"/>
  <c r="CM10"/>
  <c r="CN10"/>
  <c r="CO10"/>
  <c r="CC10"/>
  <c r="CD10" i="73"/>
  <c r="CE10"/>
  <c r="CF10"/>
  <c r="CG10"/>
  <c r="CH10"/>
  <c r="CI10"/>
  <c r="CJ10"/>
  <c r="CK10"/>
  <c r="CL10"/>
  <c r="CM10"/>
  <c r="CN10"/>
  <c r="CO10"/>
  <c r="CC10"/>
  <c r="CD10" i="72"/>
  <c r="CE10"/>
  <c r="CF10"/>
  <c r="CG10"/>
  <c r="CH10"/>
  <c r="CI10"/>
  <c r="CJ10"/>
  <c r="CK10"/>
  <c r="CL10"/>
  <c r="CM10"/>
  <c r="CN10"/>
  <c r="CO10"/>
  <c r="CC10"/>
  <c r="CD10" i="71"/>
  <c r="CE10"/>
  <c r="CF10"/>
  <c r="CG10"/>
  <c r="CH10"/>
  <c r="CI10"/>
  <c r="CJ10"/>
  <c r="CK10"/>
  <c r="CL10"/>
  <c r="CM10"/>
  <c r="CN10"/>
  <c r="CO10"/>
  <c r="CC10"/>
  <c r="CD10" i="70"/>
  <c r="CE10"/>
  <c r="CF10"/>
  <c r="CG10"/>
  <c r="CH10"/>
  <c r="CI10"/>
  <c r="CJ10"/>
  <c r="CK10"/>
  <c r="CL10"/>
  <c r="CM10"/>
  <c r="CN10"/>
  <c r="CO10"/>
  <c r="CC10"/>
  <c r="CD10" i="69"/>
  <c r="CE10"/>
  <c r="CF10"/>
  <c r="CG10"/>
  <c r="CH10"/>
  <c r="CI10"/>
  <c r="CJ10"/>
  <c r="CK10"/>
  <c r="CL10"/>
  <c r="CM10"/>
  <c r="CN10"/>
  <c r="CO10"/>
  <c r="CC10"/>
  <c r="CD10" i="68"/>
  <c r="CE10"/>
  <c r="CF10"/>
  <c r="CG10"/>
  <c r="CH10"/>
  <c r="CI10"/>
  <c r="CJ10"/>
  <c r="CK10"/>
  <c r="CL10"/>
  <c r="CM10"/>
  <c r="CN10"/>
  <c r="CO10"/>
  <c r="CC10"/>
  <c r="CD10" i="67"/>
  <c r="CE10"/>
  <c r="CF10"/>
  <c r="CG10"/>
  <c r="CH10"/>
  <c r="CI10"/>
  <c r="CJ10"/>
  <c r="CK10"/>
  <c r="CL10"/>
  <c r="CM10"/>
  <c r="CN10"/>
  <c r="CO10"/>
  <c r="CC10"/>
  <c r="CD10" i="66"/>
  <c r="CE10"/>
  <c r="CF10"/>
  <c r="CG10"/>
  <c r="CH10"/>
  <c r="CI10"/>
  <c r="CJ10"/>
  <c r="CK10"/>
  <c r="CL10"/>
  <c r="CM10"/>
  <c r="CN10"/>
  <c r="CO10"/>
  <c r="CC10"/>
  <c r="CD10" i="65"/>
  <c r="CE10"/>
  <c r="CF10"/>
  <c r="CG10"/>
  <c r="CH10"/>
  <c r="CI10"/>
  <c r="CJ10"/>
  <c r="CK10"/>
  <c r="CL10"/>
  <c r="CM10"/>
  <c r="CN10"/>
  <c r="CO10"/>
  <c r="CC10"/>
  <c r="CD10" i="64"/>
  <c r="CE10"/>
  <c r="CF10"/>
  <c r="CG10"/>
  <c r="CH10"/>
  <c r="CI10"/>
  <c r="CJ10"/>
  <c r="CK10"/>
  <c r="CL10"/>
  <c r="CM10"/>
  <c r="CN10"/>
  <c r="CO10"/>
  <c r="CC10"/>
  <c r="CD10" i="63"/>
  <c r="CE10"/>
  <c r="CF10"/>
  <c r="CG10"/>
  <c r="CH10"/>
  <c r="CI10"/>
  <c r="CJ10"/>
  <c r="CK10"/>
  <c r="CL10"/>
  <c r="CM10"/>
  <c r="CN10"/>
  <c r="CO10"/>
  <c r="CC10"/>
  <c r="CD10" i="62"/>
  <c r="CE10"/>
  <c r="CF10"/>
  <c r="CG10"/>
  <c r="CH10"/>
  <c r="CI10"/>
  <c r="CJ10"/>
  <c r="CK10"/>
  <c r="CL10"/>
  <c r="CM10"/>
  <c r="CN10"/>
  <c r="CO10"/>
  <c r="CC10"/>
  <c r="CD10" i="61"/>
  <c r="CE10"/>
  <c r="CF10"/>
  <c r="CG10"/>
  <c r="CH10"/>
  <c r="CI10"/>
  <c r="CJ10"/>
  <c r="CK10"/>
  <c r="CL10"/>
  <c r="CM10"/>
  <c r="CN10"/>
  <c r="CO10"/>
  <c r="CC10"/>
  <c r="CD10" i="60"/>
  <c r="CE10"/>
  <c r="CF10"/>
  <c r="CG10"/>
  <c r="CH10"/>
  <c r="CI10"/>
  <c r="CJ10"/>
  <c r="CK10"/>
  <c r="CL10"/>
  <c r="CM10"/>
  <c r="CN10"/>
  <c r="CO10"/>
  <c r="CC10"/>
  <c r="CD10" i="59"/>
  <c r="CE10"/>
  <c r="CF10"/>
  <c r="CG10"/>
  <c r="CH10"/>
  <c r="CI10"/>
  <c r="CJ10"/>
  <c r="CK10"/>
  <c r="CL10"/>
  <c r="CM10"/>
  <c r="CN10"/>
  <c r="CO10"/>
  <c r="CC10"/>
  <c r="CD10" i="58"/>
  <c r="CE10"/>
  <c r="CF10"/>
  <c r="CG10"/>
  <c r="CH10"/>
  <c r="CI10"/>
  <c r="CJ10"/>
  <c r="CK10"/>
  <c r="CL10"/>
  <c r="CM10"/>
  <c r="CN10"/>
  <c r="CO10"/>
  <c r="CC10"/>
  <c r="CD10" i="57"/>
  <c r="CE10"/>
  <c r="CF10"/>
  <c r="CG10"/>
  <c r="CH10"/>
  <c r="CI10"/>
  <c r="CJ10"/>
  <c r="CK10"/>
  <c r="CL10"/>
  <c r="CM10"/>
  <c r="CN10"/>
  <c r="CO10"/>
  <c r="CC10"/>
  <c r="CD10" i="54"/>
  <c r="CE10"/>
  <c r="CF10"/>
  <c r="CG10"/>
  <c r="CH10"/>
  <c r="CI10"/>
  <c r="CJ10"/>
  <c r="CK10"/>
  <c r="CL10"/>
  <c r="CM10"/>
  <c r="CN10"/>
  <c r="CO10"/>
  <c r="CC10"/>
  <c r="CD9" i="85"/>
  <c r="CE9"/>
  <c r="CF9"/>
  <c r="CG9"/>
  <c r="CH9"/>
  <c r="CI9"/>
  <c r="CJ9"/>
  <c r="CK9"/>
  <c r="CL9"/>
  <c r="CM9"/>
  <c r="CN9"/>
  <c r="CO9"/>
  <c r="CC9"/>
  <c r="CD9" i="84"/>
  <c r="CE9"/>
  <c r="CF9"/>
  <c r="CG9"/>
  <c r="CH9"/>
  <c r="CI9"/>
  <c r="CJ9"/>
  <c r="CK9"/>
  <c r="CL9"/>
  <c r="CM9"/>
  <c r="CN9"/>
  <c r="CO9"/>
  <c r="CC9"/>
  <c r="CD9" i="83"/>
  <c r="CE9"/>
  <c r="CF9"/>
  <c r="CG9"/>
  <c r="CH9"/>
  <c r="CI9"/>
  <c r="CJ9"/>
  <c r="CK9"/>
  <c r="CL9"/>
  <c r="CM9"/>
  <c r="CN9"/>
  <c r="CO9"/>
  <c r="CC9"/>
  <c r="CD9" i="82"/>
  <c r="CE9"/>
  <c r="CF9"/>
  <c r="CG9"/>
  <c r="CH9"/>
  <c r="CI9"/>
  <c r="CJ9"/>
  <c r="CK9"/>
  <c r="CL9"/>
  <c r="CM9"/>
  <c r="CN9"/>
  <c r="CO9"/>
  <c r="CC9"/>
  <c r="CD9" i="81"/>
  <c r="CE9"/>
  <c r="CF9"/>
  <c r="CG9"/>
  <c r="CH9"/>
  <c r="CI9"/>
  <c r="CJ9"/>
  <c r="CK9"/>
  <c r="CL9"/>
  <c r="CM9"/>
  <c r="CN9"/>
  <c r="CO9"/>
  <c r="CC9"/>
  <c r="CD9" i="80"/>
  <c r="CE9"/>
  <c r="CF9"/>
  <c r="CG9"/>
  <c r="CH9"/>
  <c r="CI9"/>
  <c r="CJ9"/>
  <c r="CK9"/>
  <c r="CL9"/>
  <c r="CM9"/>
  <c r="CN9"/>
  <c r="CO9"/>
  <c r="CC9"/>
  <c r="CD9" i="79"/>
  <c r="CE9"/>
  <c r="CF9"/>
  <c r="CG9"/>
  <c r="CH9"/>
  <c r="CI9"/>
  <c r="CJ9"/>
  <c r="CK9"/>
  <c r="CL9"/>
  <c r="CM9"/>
  <c r="CN9"/>
  <c r="CO9"/>
  <c r="CC9"/>
  <c r="CD9" i="78"/>
  <c r="CE9"/>
  <c r="CF9"/>
  <c r="CG9"/>
  <c r="CH9"/>
  <c r="CI9"/>
  <c r="CJ9"/>
  <c r="CK9"/>
  <c r="CL9"/>
  <c r="CM9"/>
  <c r="CN9"/>
  <c r="CO9"/>
  <c r="CC9"/>
  <c r="CD9" i="77"/>
  <c r="CE9"/>
  <c r="CF9"/>
  <c r="CG9"/>
  <c r="CH9"/>
  <c r="CI9"/>
  <c r="CJ9"/>
  <c r="CK9"/>
  <c r="CL9"/>
  <c r="CM9"/>
  <c r="CN9"/>
  <c r="CO9"/>
  <c r="CC9"/>
  <c r="CD9" i="76"/>
  <c r="CE9"/>
  <c r="CF9"/>
  <c r="CG9"/>
  <c r="CH9"/>
  <c r="CI9"/>
  <c r="CJ9"/>
  <c r="CK9"/>
  <c r="CL9"/>
  <c r="CM9"/>
  <c r="CN9"/>
  <c r="CO9"/>
  <c r="CC9"/>
  <c r="CD9" i="75"/>
  <c r="CE9"/>
  <c r="CF9"/>
  <c r="CG9"/>
  <c r="CH9"/>
  <c r="CI9"/>
  <c r="CJ9"/>
  <c r="CK9"/>
  <c r="CL9"/>
  <c r="CM9"/>
  <c r="CN9"/>
  <c r="CO9"/>
  <c r="CC9"/>
  <c r="CD9" i="74"/>
  <c r="CE9"/>
  <c r="CF9"/>
  <c r="CG9"/>
  <c r="CH9"/>
  <c r="CI9"/>
  <c r="CJ9"/>
  <c r="CK9"/>
  <c r="CL9"/>
  <c r="CM9"/>
  <c r="CN9"/>
  <c r="CO9"/>
  <c r="CC9"/>
  <c r="CD9" i="73"/>
  <c r="CE9"/>
  <c r="CF9"/>
  <c r="CG9"/>
  <c r="CH9"/>
  <c r="CI9"/>
  <c r="CJ9"/>
  <c r="CK9"/>
  <c r="CL9"/>
  <c r="CM9"/>
  <c r="CN9"/>
  <c r="CO9"/>
  <c r="CC9"/>
  <c r="CD9" i="72"/>
  <c r="CE9"/>
  <c r="CF9"/>
  <c r="CG9"/>
  <c r="CH9"/>
  <c r="CI9"/>
  <c r="CJ9"/>
  <c r="CK9"/>
  <c r="CL9"/>
  <c r="CM9"/>
  <c r="CN9"/>
  <c r="CO9"/>
  <c r="CC9"/>
  <c r="CD9" i="71"/>
  <c r="CE9"/>
  <c r="CF9"/>
  <c r="CG9"/>
  <c r="CH9"/>
  <c r="CI9"/>
  <c r="CJ9"/>
  <c r="CK9"/>
  <c r="CL9"/>
  <c r="CM9"/>
  <c r="CN9"/>
  <c r="CO9"/>
  <c r="CC9"/>
  <c r="CD9" i="70"/>
  <c r="CE9"/>
  <c r="CF9"/>
  <c r="CG9"/>
  <c r="CH9"/>
  <c r="CI9"/>
  <c r="CJ9"/>
  <c r="CK9"/>
  <c r="CL9"/>
  <c r="CM9"/>
  <c r="CN9"/>
  <c r="CO9"/>
  <c r="CC9"/>
  <c r="CD9" i="69"/>
  <c r="CE9"/>
  <c r="CF9"/>
  <c r="CG9"/>
  <c r="CH9"/>
  <c r="CI9"/>
  <c r="CJ9"/>
  <c r="CK9"/>
  <c r="CL9"/>
  <c r="CM9"/>
  <c r="CN9"/>
  <c r="CO9"/>
  <c r="CC9"/>
  <c r="CD9" i="68"/>
  <c r="CE9"/>
  <c r="CF9"/>
  <c r="CG9"/>
  <c r="CH9"/>
  <c r="CI9"/>
  <c r="CJ9"/>
  <c r="CK9"/>
  <c r="CL9"/>
  <c r="CM9"/>
  <c r="CN9"/>
  <c r="CO9"/>
  <c r="CC9"/>
  <c r="CD9" i="67"/>
  <c r="CE9"/>
  <c r="CF9"/>
  <c r="CG9"/>
  <c r="CH9"/>
  <c r="CI9"/>
  <c r="CJ9"/>
  <c r="CK9"/>
  <c r="CL9"/>
  <c r="CM9"/>
  <c r="CN9"/>
  <c r="CO9"/>
  <c r="CC9"/>
  <c r="CD9" i="66"/>
  <c r="CE9"/>
  <c r="CF9"/>
  <c r="CG9"/>
  <c r="CH9"/>
  <c r="CI9"/>
  <c r="CJ9"/>
  <c r="CK9"/>
  <c r="CL9"/>
  <c r="CM9"/>
  <c r="CN9"/>
  <c r="CO9"/>
  <c r="CC9"/>
  <c r="CD9" i="65"/>
  <c r="CE9"/>
  <c r="CF9"/>
  <c r="CG9"/>
  <c r="CH9"/>
  <c r="CI9"/>
  <c r="CJ9"/>
  <c r="CK9"/>
  <c r="CL9"/>
  <c r="CM9"/>
  <c r="CN9"/>
  <c r="CO9"/>
  <c r="CC9"/>
  <c r="CD9" i="64"/>
  <c r="CE9"/>
  <c r="CF9"/>
  <c r="CG9"/>
  <c r="CH9"/>
  <c r="CI9"/>
  <c r="CJ9"/>
  <c r="CK9"/>
  <c r="CL9"/>
  <c r="CM9"/>
  <c r="CN9"/>
  <c r="CO9"/>
  <c r="CC9"/>
  <c r="CD9" i="63"/>
  <c r="CE9"/>
  <c r="CF9"/>
  <c r="CG9"/>
  <c r="CH9"/>
  <c r="CI9"/>
  <c r="CJ9"/>
  <c r="CK9"/>
  <c r="CL9"/>
  <c r="CM9"/>
  <c r="CN9"/>
  <c r="CO9"/>
  <c r="CC9"/>
  <c r="CD9" i="62"/>
  <c r="CE9"/>
  <c r="CF9"/>
  <c r="CG9"/>
  <c r="CH9"/>
  <c r="CI9"/>
  <c r="CJ9"/>
  <c r="CK9"/>
  <c r="CL9"/>
  <c r="CM9"/>
  <c r="CN9"/>
  <c r="CO9"/>
  <c r="CC9"/>
  <c r="CD9" i="61"/>
  <c r="CE9"/>
  <c r="CF9"/>
  <c r="CG9"/>
  <c r="CH9"/>
  <c r="CI9"/>
  <c r="CJ9"/>
  <c r="CK9"/>
  <c r="CL9"/>
  <c r="CM9"/>
  <c r="CN9"/>
  <c r="CO9"/>
  <c r="CC9"/>
  <c r="CD9" i="60"/>
  <c r="CE9"/>
  <c r="CF9"/>
  <c r="CG9"/>
  <c r="CH9"/>
  <c r="CI9"/>
  <c r="CJ9"/>
  <c r="CK9"/>
  <c r="CL9"/>
  <c r="CM9"/>
  <c r="CN9"/>
  <c r="CO9"/>
  <c r="CC9"/>
  <c r="CD9" i="59"/>
  <c r="CE9"/>
  <c r="CF9"/>
  <c r="CG9"/>
  <c r="CH9"/>
  <c r="CI9"/>
  <c r="CJ9"/>
  <c r="CK9"/>
  <c r="CL9"/>
  <c r="CM9"/>
  <c r="CN9"/>
  <c r="CO9"/>
  <c r="CC9"/>
  <c r="CD9" i="58"/>
  <c r="CE9"/>
  <c r="CF9"/>
  <c r="CG9"/>
  <c r="CH9"/>
  <c r="CI9"/>
  <c r="CJ9"/>
  <c r="CK9"/>
  <c r="CL9"/>
  <c r="CM9"/>
  <c r="CN9"/>
  <c r="CO9"/>
  <c r="CC9"/>
  <c r="CD9" i="57"/>
  <c r="CE9"/>
  <c r="CF9"/>
  <c r="CG9"/>
  <c r="CH9"/>
  <c r="CI9"/>
  <c r="CJ9"/>
  <c r="CK9"/>
  <c r="CL9"/>
  <c r="CM9"/>
  <c r="CN9"/>
  <c r="CO9"/>
  <c r="CC9"/>
  <c r="CD9" i="54"/>
  <c r="CE9"/>
  <c r="CF9"/>
  <c r="CG9"/>
  <c r="CH9"/>
  <c r="CI9"/>
  <c r="CJ9"/>
  <c r="CK9"/>
  <c r="CL9"/>
  <c r="CM9"/>
  <c r="CN9"/>
  <c r="CO9"/>
  <c r="CC9"/>
  <c r="BJ10" i="85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84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83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82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81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8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9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8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7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6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5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4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3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2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1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7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9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8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7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6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5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4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3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2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1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6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59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58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57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10" i="54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BI10"/>
  <c r="BJ9" i="85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84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83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82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81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80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8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7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6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5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4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3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2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1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70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8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7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6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5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4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3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2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1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60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5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58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57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BJ9" i="54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BI9"/>
  <c r="AN10" i="85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84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83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82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81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8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9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8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7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6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5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4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3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2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1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7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9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8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7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6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5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4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3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2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1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6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59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58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57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10" i="54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AM10"/>
  <c r="AN9" i="85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84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83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82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81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80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8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7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6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BH9" i="75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AM9"/>
  <c r="AN9" i="74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3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2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1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70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8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7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6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5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4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3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2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1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60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5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58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57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N9" i="54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AM9"/>
  <c r="AF10" i="85"/>
  <c r="AG10"/>
  <c r="AH10"/>
  <c r="AI10"/>
  <c r="AJ10"/>
  <c r="AK10"/>
  <c r="AL10"/>
  <c r="AE10"/>
  <c r="AF10" i="84"/>
  <c r="AG10"/>
  <c r="AH10"/>
  <c r="AI10"/>
  <c r="AJ10"/>
  <c r="AK10"/>
  <c r="AL10"/>
  <c r="AE10"/>
  <c r="AF10" i="83"/>
  <c r="AG10"/>
  <c r="AH10"/>
  <c r="AI10"/>
  <c r="AJ10"/>
  <c r="AK10"/>
  <c r="AL10"/>
  <c r="AE10"/>
  <c r="AF10" i="82"/>
  <c r="AG10"/>
  <c r="AH10"/>
  <c r="AI10"/>
  <c r="AJ10"/>
  <c r="AK10"/>
  <c r="AL10"/>
  <c r="AE10"/>
  <c r="AF10" i="81"/>
  <c r="AG10"/>
  <c r="AH10"/>
  <c r="AI10"/>
  <c r="AJ10"/>
  <c r="AK10"/>
  <c r="AL10"/>
  <c r="AE10"/>
  <c r="AF10" i="80"/>
  <c r="AG10"/>
  <c r="AH10"/>
  <c r="AI10"/>
  <c r="AJ10"/>
  <c r="AK10"/>
  <c r="AL10"/>
  <c r="AE10"/>
  <c r="AF10" i="79"/>
  <c r="AG10"/>
  <c r="AH10"/>
  <c r="AI10"/>
  <c r="AJ10"/>
  <c r="AK10"/>
  <c r="AL10"/>
  <c r="AE10"/>
  <c r="AF10" i="78"/>
  <c r="AG10"/>
  <c r="AH10"/>
  <c r="AI10"/>
  <c r="AJ10"/>
  <c r="AK10"/>
  <c r="AL10"/>
  <c r="AE10"/>
  <c r="AF10" i="77"/>
  <c r="AG10"/>
  <c r="AH10"/>
  <c r="AI10"/>
  <c r="AJ10"/>
  <c r="AK10"/>
  <c r="AL10"/>
  <c r="AE10"/>
  <c r="AF10" i="76"/>
  <c r="AG10"/>
  <c r="AH10"/>
  <c r="AI10"/>
  <c r="AJ10"/>
  <c r="AK10"/>
  <c r="AL10"/>
  <c r="AE10"/>
  <c r="AF10" i="75"/>
  <c r="AG10"/>
  <c r="AH10"/>
  <c r="AI10"/>
  <c r="AJ10"/>
  <c r="AK10"/>
  <c r="AL10"/>
  <c r="AE10"/>
  <c r="AF10" i="74"/>
  <c r="AG10"/>
  <c r="AH10"/>
  <c r="AI10"/>
  <c r="AJ10"/>
  <c r="AK10"/>
  <c r="AL10"/>
  <c r="AE10"/>
  <c r="AF10" i="73"/>
  <c r="AG10"/>
  <c r="AH10"/>
  <c r="AI10"/>
  <c r="AJ10"/>
  <c r="AK10"/>
  <c r="AL10"/>
  <c r="AE10"/>
  <c r="AF10" i="72"/>
  <c r="AG10"/>
  <c r="AH10"/>
  <c r="AI10"/>
  <c r="AJ10"/>
  <c r="AK10"/>
  <c r="AL10"/>
  <c r="AE10"/>
  <c r="AF10" i="71"/>
  <c r="AG10"/>
  <c r="AH10"/>
  <c r="AI10"/>
  <c r="AJ10"/>
  <c r="AK10"/>
  <c r="AL10"/>
  <c r="AE10"/>
  <c r="AF10" i="70"/>
  <c r="AG10"/>
  <c r="AH10"/>
  <c r="AI10"/>
  <c r="AJ10"/>
  <c r="AK10"/>
  <c r="AL10"/>
  <c r="AE10"/>
  <c r="AF10" i="69"/>
  <c r="AG10"/>
  <c r="AH10"/>
  <c r="AI10"/>
  <c r="AJ10"/>
  <c r="AK10"/>
  <c r="AL10"/>
  <c r="AE10"/>
  <c r="AF10" i="68"/>
  <c r="AG10"/>
  <c r="AH10"/>
  <c r="AI10"/>
  <c r="AJ10"/>
  <c r="AK10"/>
  <c r="AL10"/>
  <c r="AE10"/>
  <c r="AF10" i="67"/>
  <c r="AG10"/>
  <c r="AH10"/>
  <c r="AI10"/>
  <c r="AJ10"/>
  <c r="AK10"/>
  <c r="AL10"/>
  <c r="AE10"/>
  <c r="AF10" i="66"/>
  <c r="AG10"/>
  <c r="AH10"/>
  <c r="AI10"/>
  <c r="AJ10"/>
  <c r="AK10"/>
  <c r="AL10"/>
  <c r="AE10"/>
  <c r="AF10" i="65"/>
  <c r="AG10"/>
  <c r="AH10"/>
  <c r="AI10"/>
  <c r="AJ10"/>
  <c r="AK10"/>
  <c r="AL10"/>
  <c r="AE10"/>
  <c r="AF10" i="64"/>
  <c r="AG10"/>
  <c r="AH10"/>
  <c r="AI10"/>
  <c r="AJ10"/>
  <c r="AK10"/>
  <c r="AL10"/>
  <c r="AE10"/>
  <c r="AF10" i="63"/>
  <c r="AG10"/>
  <c r="AH10"/>
  <c r="AI10"/>
  <c r="AJ10"/>
  <c r="AK10"/>
  <c r="AL10"/>
  <c r="AE10"/>
  <c r="AF10" i="62"/>
  <c r="AG10"/>
  <c r="AH10"/>
  <c r="AI10"/>
  <c r="AJ10"/>
  <c r="AK10"/>
  <c r="AL10"/>
  <c r="AE10"/>
  <c r="AF10" i="61"/>
  <c r="AG10"/>
  <c r="AH10"/>
  <c r="AI10"/>
  <c r="AJ10"/>
  <c r="AK10"/>
  <c r="AL10"/>
  <c r="AE10"/>
  <c r="AF10" i="60"/>
  <c r="AG10"/>
  <c r="AH10"/>
  <c r="AI10"/>
  <c r="AJ10"/>
  <c r="AK10"/>
  <c r="AL10"/>
  <c r="AE10"/>
  <c r="AF10" i="59"/>
  <c r="AG10"/>
  <c r="AH10"/>
  <c r="AI10"/>
  <c r="AJ10"/>
  <c r="AK10"/>
  <c r="AL10"/>
  <c r="AE10"/>
  <c r="AF10" i="58"/>
  <c r="AG10"/>
  <c r="AH10"/>
  <c r="AI10"/>
  <c r="AJ10"/>
  <c r="AK10"/>
  <c r="AL10"/>
  <c r="AE10"/>
  <c r="AF10" i="57"/>
  <c r="AG10"/>
  <c r="AH10"/>
  <c r="AI10"/>
  <c r="AJ10"/>
  <c r="AK10"/>
  <c r="AL10"/>
  <c r="AE10"/>
  <c r="AF10" i="54"/>
  <c r="AG10"/>
  <c r="AH10"/>
  <c r="AI10"/>
  <c r="AJ10"/>
  <c r="AK10"/>
  <c r="AL10"/>
  <c r="AE10"/>
  <c r="AF9" i="85"/>
  <c r="AG9"/>
  <c r="AH9"/>
  <c r="AI9"/>
  <c r="AJ9"/>
  <c r="AK9"/>
  <c r="AL9"/>
  <c r="AE9"/>
  <c r="AF9" i="84"/>
  <c r="AG9"/>
  <c r="AH9"/>
  <c r="AI9"/>
  <c r="AJ9"/>
  <c r="AK9"/>
  <c r="AL9"/>
  <c r="AE9"/>
  <c r="AF9" i="83"/>
  <c r="AG9"/>
  <c r="AH9"/>
  <c r="AI9"/>
  <c r="AJ9"/>
  <c r="AK9"/>
  <c r="AL9"/>
  <c r="AE9"/>
  <c r="AF9" i="82"/>
  <c r="AG9"/>
  <c r="AH9"/>
  <c r="AI9"/>
  <c r="AJ9"/>
  <c r="AK9"/>
  <c r="AL9"/>
  <c r="AE9"/>
  <c r="AF9" i="81"/>
  <c r="AG9"/>
  <c r="AH9"/>
  <c r="AI9"/>
  <c r="AJ9"/>
  <c r="AK9"/>
  <c r="AL9"/>
  <c r="AE9"/>
  <c r="AF9" i="80"/>
  <c r="AG9"/>
  <c r="AH9"/>
  <c r="AI9"/>
  <c r="AJ9"/>
  <c r="AK9"/>
  <c r="AL9"/>
  <c r="AE9"/>
  <c r="AF9" i="79"/>
  <c r="AG9"/>
  <c r="AH9"/>
  <c r="AI9"/>
  <c r="AJ9"/>
  <c r="AK9"/>
  <c r="AL9"/>
  <c r="AE9"/>
  <c r="AF9" i="78"/>
  <c r="AG9"/>
  <c r="AH9"/>
  <c r="AI9"/>
  <c r="AJ9"/>
  <c r="AK9"/>
  <c r="AL9"/>
  <c r="AE9"/>
  <c r="AF9" i="77"/>
  <c r="AG9"/>
  <c r="AH9"/>
  <c r="AI9"/>
  <c r="AJ9"/>
  <c r="AK9"/>
  <c r="AL9"/>
  <c r="AE9"/>
  <c r="AF9" i="76"/>
  <c r="AG9"/>
  <c r="AH9"/>
  <c r="AI9"/>
  <c r="AJ9"/>
  <c r="AK9"/>
  <c r="AL9"/>
  <c r="AE9"/>
  <c r="AF9" i="75"/>
  <c r="AG9"/>
  <c r="AH9"/>
  <c r="AI9"/>
  <c r="AJ9"/>
  <c r="AK9"/>
  <c r="AL9"/>
  <c r="AE9"/>
  <c r="AF9" i="74"/>
  <c r="AG9"/>
  <c r="AH9"/>
  <c r="AI9"/>
  <c r="AJ9"/>
  <c r="AK9"/>
  <c r="AL9"/>
  <c r="AE9"/>
  <c r="AF9" i="73"/>
  <c r="AG9"/>
  <c r="AH9"/>
  <c r="AI9"/>
  <c r="AJ9"/>
  <c r="AK9"/>
  <c r="AL9"/>
  <c r="AE9"/>
  <c r="AF9" i="72"/>
  <c r="AG9"/>
  <c r="AH9"/>
  <c r="AI9"/>
  <c r="AJ9"/>
  <c r="AK9"/>
  <c r="AL9"/>
  <c r="AE9"/>
  <c r="AF9" i="71"/>
  <c r="AG9"/>
  <c r="AH9"/>
  <c r="AI9"/>
  <c r="AJ9"/>
  <c r="AK9"/>
  <c r="AL9"/>
  <c r="AE9"/>
  <c r="AF9" i="70"/>
  <c r="AG9"/>
  <c r="AH9"/>
  <c r="AI9"/>
  <c r="AJ9"/>
  <c r="AK9"/>
  <c r="AL9"/>
  <c r="AE9"/>
  <c r="AF9" i="69"/>
  <c r="AG9"/>
  <c r="AH9"/>
  <c r="AI9"/>
  <c r="AJ9"/>
  <c r="AK9"/>
  <c r="AL9"/>
  <c r="AE9"/>
  <c r="AF9" i="68"/>
  <c r="AG9"/>
  <c r="AH9"/>
  <c r="AI9"/>
  <c r="AJ9"/>
  <c r="AK9"/>
  <c r="AL9"/>
  <c r="AE9"/>
  <c r="AF9" i="67"/>
  <c r="AG9"/>
  <c r="AH9"/>
  <c r="AI9"/>
  <c r="AJ9"/>
  <c r="AK9"/>
  <c r="AL9"/>
  <c r="AE9"/>
  <c r="AF9" i="66"/>
  <c r="AG9"/>
  <c r="AH9"/>
  <c r="AI9"/>
  <c r="AJ9"/>
  <c r="AK9"/>
  <c r="AL9"/>
  <c r="AE9"/>
  <c r="AF9" i="65"/>
  <c r="AG9"/>
  <c r="AH9"/>
  <c r="AI9"/>
  <c r="AJ9"/>
  <c r="AK9"/>
  <c r="AL9"/>
  <c r="AE9"/>
  <c r="AF9" i="64"/>
  <c r="AG9"/>
  <c r="AH9"/>
  <c r="AI9"/>
  <c r="AJ9"/>
  <c r="AK9"/>
  <c r="AL9"/>
  <c r="AE9"/>
  <c r="AF9" i="63"/>
  <c r="AG9"/>
  <c r="AH9"/>
  <c r="AI9"/>
  <c r="AJ9"/>
  <c r="AK9"/>
  <c r="AL9"/>
  <c r="AE9"/>
  <c r="AF9" i="62"/>
  <c r="AG9"/>
  <c r="AH9"/>
  <c r="AI9"/>
  <c r="AJ9"/>
  <c r="AK9"/>
  <c r="AL9"/>
  <c r="AE9"/>
  <c r="AF9" i="61"/>
  <c r="AG9"/>
  <c r="AH9"/>
  <c r="AI9"/>
  <c r="AJ9"/>
  <c r="AK9"/>
  <c r="AL9"/>
  <c r="AE9"/>
  <c r="AF9" i="60"/>
  <c r="AG9"/>
  <c r="AH9"/>
  <c r="AI9"/>
  <c r="AJ9"/>
  <c r="AK9"/>
  <c r="AL9"/>
  <c r="AE9"/>
  <c r="AF9" i="59"/>
  <c r="AG9"/>
  <c r="AH9"/>
  <c r="AI9"/>
  <c r="AJ9"/>
  <c r="AK9"/>
  <c r="AL9"/>
  <c r="AE9"/>
  <c r="AF9" i="58"/>
  <c r="AG9"/>
  <c r="AH9"/>
  <c r="AI9"/>
  <c r="AJ9"/>
  <c r="AK9"/>
  <c r="AL9"/>
  <c r="AE9"/>
  <c r="AF9" i="57"/>
  <c r="AG9"/>
  <c r="AH9"/>
  <c r="AI9"/>
  <c r="AJ9"/>
  <c r="AK9"/>
  <c r="AL9"/>
  <c r="AE9"/>
  <c r="AF9" i="54"/>
  <c r="AG9"/>
  <c r="AH9"/>
  <c r="AI9"/>
  <c r="AJ9"/>
  <c r="AK9"/>
  <c r="AL9"/>
  <c r="AE9"/>
  <c r="U10" i="85"/>
  <c r="V10"/>
  <c r="W10"/>
  <c r="X10"/>
  <c r="Y10"/>
  <c r="Z10"/>
  <c r="AA10"/>
  <c r="AB10"/>
  <c r="AC10"/>
  <c r="AD10"/>
  <c r="T10"/>
  <c r="U10" i="84"/>
  <c r="V10"/>
  <c r="W10"/>
  <c r="X10"/>
  <c r="Y10"/>
  <c r="Z10"/>
  <c r="AA10"/>
  <c r="AB10"/>
  <c r="AC10"/>
  <c r="AD10"/>
  <c r="T10"/>
  <c r="U10" i="83"/>
  <c r="V10"/>
  <c r="W10"/>
  <c r="X10"/>
  <c r="Y10"/>
  <c r="Z10"/>
  <c r="AA10"/>
  <c r="AB10"/>
  <c r="AC10"/>
  <c r="AD10"/>
  <c r="T10"/>
  <c r="U10" i="82"/>
  <c r="V10"/>
  <c r="W10"/>
  <c r="X10"/>
  <c r="Y10"/>
  <c r="Z10"/>
  <c r="AA10"/>
  <c r="AB10"/>
  <c r="AC10"/>
  <c r="AD10"/>
  <c r="T10"/>
  <c r="U10" i="81"/>
  <c r="V10"/>
  <c r="W10"/>
  <c r="X10"/>
  <c r="Y10"/>
  <c r="Z10"/>
  <c r="AA10"/>
  <c r="AB10"/>
  <c r="AC10"/>
  <c r="AD10"/>
  <c r="T10"/>
  <c r="U10" i="80"/>
  <c r="V10"/>
  <c r="W10"/>
  <c r="X10"/>
  <c r="Y10"/>
  <c r="Z10"/>
  <c r="AA10"/>
  <c r="AB10"/>
  <c r="AC10"/>
  <c r="AD10"/>
  <c r="T10"/>
  <c r="U10" i="79"/>
  <c r="V10"/>
  <c r="W10"/>
  <c r="X10"/>
  <c r="Y10"/>
  <c r="Z10"/>
  <c r="AA10"/>
  <c r="AB10"/>
  <c r="AC10"/>
  <c r="AD10"/>
  <c r="T10"/>
  <c r="U10" i="78"/>
  <c r="V10"/>
  <c r="W10"/>
  <c r="X10"/>
  <c r="Y10"/>
  <c r="Z10"/>
  <c r="AA10"/>
  <c r="AB10"/>
  <c r="AC10"/>
  <c r="AD10"/>
  <c r="T10"/>
  <c r="U10" i="77"/>
  <c r="V10"/>
  <c r="W10"/>
  <c r="X10"/>
  <c r="Y10"/>
  <c r="Z10"/>
  <c r="AA10"/>
  <c r="AB10"/>
  <c r="AC10"/>
  <c r="AD10"/>
  <c r="T10"/>
  <c r="U10" i="76"/>
  <c r="V10"/>
  <c r="W10"/>
  <c r="X10"/>
  <c r="Y10"/>
  <c r="Z10"/>
  <c r="AA10"/>
  <c r="AB10"/>
  <c r="AC10"/>
  <c r="AD10"/>
  <c r="T10"/>
  <c r="U10" i="75"/>
  <c r="V10"/>
  <c r="W10"/>
  <c r="X10"/>
  <c r="Y10"/>
  <c r="Z10"/>
  <c r="AA10"/>
  <c r="AB10"/>
  <c r="AC10"/>
  <c r="AD10"/>
  <c r="T10"/>
  <c r="U10" i="74"/>
  <c r="V10"/>
  <c r="W10"/>
  <c r="X10"/>
  <c r="Y10"/>
  <c r="Z10"/>
  <c r="AA10"/>
  <c r="AB10"/>
  <c r="AC10"/>
  <c r="AD10"/>
  <c r="T10"/>
  <c r="U10" i="73"/>
  <c r="V10"/>
  <c r="W10"/>
  <c r="X10"/>
  <c r="Y10"/>
  <c r="Z10"/>
  <c r="AA10"/>
  <c r="AB10"/>
  <c r="AC10"/>
  <c r="AD10"/>
  <c r="T10"/>
  <c r="U10" i="72"/>
  <c r="V10"/>
  <c r="W10"/>
  <c r="X10"/>
  <c r="Y10"/>
  <c r="Z10"/>
  <c r="AA10"/>
  <c r="AB10"/>
  <c r="AC10"/>
  <c r="AD10"/>
  <c r="T10"/>
  <c r="U10" i="71"/>
  <c r="V10"/>
  <c r="W10"/>
  <c r="X10"/>
  <c r="Y10"/>
  <c r="Z10"/>
  <c r="AA10"/>
  <c r="AB10"/>
  <c r="AC10"/>
  <c r="AD10"/>
  <c r="T10"/>
  <c r="U10" i="70"/>
  <c r="V10"/>
  <c r="W10"/>
  <c r="X10"/>
  <c r="Y10"/>
  <c r="Z10"/>
  <c r="AA10"/>
  <c r="AB10"/>
  <c r="AC10"/>
  <c r="AD10"/>
  <c r="T10"/>
  <c r="U10" i="69"/>
  <c r="V10"/>
  <c r="W10"/>
  <c r="X10"/>
  <c r="Y10"/>
  <c r="Z10"/>
  <c r="AA10"/>
  <c r="AB10"/>
  <c r="AC10"/>
  <c r="AD10"/>
  <c r="T10"/>
  <c r="U10" i="68"/>
  <c r="V10"/>
  <c r="W10"/>
  <c r="X10"/>
  <c r="Y10"/>
  <c r="Z10"/>
  <c r="AA10"/>
  <c r="AB10"/>
  <c r="AC10"/>
  <c r="AD10"/>
  <c r="T10"/>
  <c r="U10" i="67"/>
  <c r="V10"/>
  <c r="W10"/>
  <c r="X10"/>
  <c r="Y10"/>
  <c r="Z10"/>
  <c r="AA10"/>
  <c r="AB10"/>
  <c r="AC10"/>
  <c r="AD10"/>
  <c r="T10"/>
  <c r="U10" i="66"/>
  <c r="V10"/>
  <c r="W10"/>
  <c r="X10"/>
  <c r="Y10"/>
  <c r="Z10"/>
  <c r="AA10"/>
  <c r="AB10"/>
  <c r="AC10"/>
  <c r="AD10"/>
  <c r="T10"/>
  <c r="U10" i="65"/>
  <c r="V10"/>
  <c r="W10"/>
  <c r="X10"/>
  <c r="Y10"/>
  <c r="Z10"/>
  <c r="AA10"/>
  <c r="AB10"/>
  <c r="AC10"/>
  <c r="AD10"/>
  <c r="T10"/>
  <c r="U10" i="64"/>
  <c r="V10"/>
  <c r="W10"/>
  <c r="X10"/>
  <c r="Y10"/>
  <c r="Z10"/>
  <c r="AA10"/>
  <c r="AB10"/>
  <c r="AC10"/>
  <c r="AD10"/>
  <c r="T10"/>
  <c r="U10" i="63"/>
  <c r="V10"/>
  <c r="W10"/>
  <c r="X10"/>
  <c r="Y10"/>
  <c r="Z10"/>
  <c r="AA10"/>
  <c r="AB10"/>
  <c r="AC10"/>
  <c r="AD10"/>
  <c r="T10"/>
  <c r="U10" i="62"/>
  <c r="V10"/>
  <c r="W10"/>
  <c r="X10"/>
  <c r="Y10"/>
  <c r="Z10"/>
  <c r="AA10"/>
  <c r="AB10"/>
  <c r="AC10"/>
  <c r="AD10"/>
  <c r="T10"/>
  <c r="U10" i="61"/>
  <c r="V10"/>
  <c r="W10"/>
  <c r="X10"/>
  <c r="Y10"/>
  <c r="Z10"/>
  <c r="AA10"/>
  <c r="AB10"/>
  <c r="AC10"/>
  <c r="AD10"/>
  <c r="T10"/>
  <c r="U10" i="60"/>
  <c r="V10"/>
  <c r="W10"/>
  <c r="X10"/>
  <c r="Y10"/>
  <c r="Z10"/>
  <c r="AA10"/>
  <c r="AB10"/>
  <c r="AC10"/>
  <c r="AD10"/>
  <c r="T10"/>
  <c r="U10" i="59"/>
  <c r="V10"/>
  <c r="W10"/>
  <c r="X10"/>
  <c r="Y10"/>
  <c r="Z10"/>
  <c r="AA10"/>
  <c r="AB10"/>
  <c r="AC10"/>
  <c r="AD10"/>
  <c r="T10"/>
  <c r="U10" i="58"/>
  <c r="V10"/>
  <c r="W10"/>
  <c r="X10"/>
  <c r="Y10"/>
  <c r="Z10"/>
  <c r="AA10"/>
  <c r="AB10"/>
  <c r="AC10"/>
  <c r="AD10"/>
  <c r="T10"/>
  <c r="U10" i="57"/>
  <c r="V10"/>
  <c r="W10"/>
  <c r="X10"/>
  <c r="Y10"/>
  <c r="Z10"/>
  <c r="AA10"/>
  <c r="AB10"/>
  <c r="AC10"/>
  <c r="AD10"/>
  <c r="T10"/>
  <c r="U10" i="54"/>
  <c r="V10"/>
  <c r="W10"/>
  <c r="X10"/>
  <c r="Y10"/>
  <c r="Z10"/>
  <c r="AA10"/>
  <c r="AB10"/>
  <c r="AC10"/>
  <c r="AD10"/>
  <c r="T10"/>
  <c r="U9" i="85"/>
  <c r="V9"/>
  <c r="W9"/>
  <c r="X9"/>
  <c r="Y9"/>
  <c r="Z9"/>
  <c r="AA9"/>
  <c r="AB9"/>
  <c r="AC9"/>
  <c r="AD9"/>
  <c r="T9"/>
  <c r="U9" i="84"/>
  <c r="V9"/>
  <c r="W9"/>
  <c r="X9"/>
  <c r="Y9"/>
  <c r="Z9"/>
  <c r="AA9"/>
  <c r="AB9"/>
  <c r="AC9"/>
  <c r="AD9"/>
  <c r="T9"/>
  <c r="U9" i="83"/>
  <c r="V9"/>
  <c r="W9"/>
  <c r="X9"/>
  <c r="Y9"/>
  <c r="Z9"/>
  <c r="AA9"/>
  <c r="AB9"/>
  <c r="AC9"/>
  <c r="AD9"/>
  <c r="T9"/>
  <c r="U9" i="82"/>
  <c r="V9"/>
  <c r="W9"/>
  <c r="X9"/>
  <c r="Y9"/>
  <c r="Z9"/>
  <c r="AA9"/>
  <c r="AB9"/>
  <c r="AC9"/>
  <c r="AD9"/>
  <c r="T9"/>
  <c r="U9" i="81"/>
  <c r="V9"/>
  <c r="W9"/>
  <c r="X9"/>
  <c r="Y9"/>
  <c r="Z9"/>
  <c r="AA9"/>
  <c r="AB9"/>
  <c r="AC9"/>
  <c r="AD9"/>
  <c r="T9"/>
  <c r="U9" i="80"/>
  <c r="V9"/>
  <c r="W9"/>
  <c r="X9"/>
  <c r="Y9"/>
  <c r="Z9"/>
  <c r="AA9"/>
  <c r="AB9"/>
  <c r="AC9"/>
  <c r="AD9"/>
  <c r="T9"/>
  <c r="U9" i="79"/>
  <c r="V9"/>
  <c r="W9"/>
  <c r="X9"/>
  <c r="Y9"/>
  <c r="Z9"/>
  <c r="AA9"/>
  <c r="AB9"/>
  <c r="AC9"/>
  <c r="AD9"/>
  <c r="T9"/>
  <c r="U9" i="78"/>
  <c r="V9"/>
  <c r="W9"/>
  <c r="X9"/>
  <c r="Y9"/>
  <c r="Z9"/>
  <c r="AA9"/>
  <c r="AB9"/>
  <c r="AC9"/>
  <c r="AD9"/>
  <c r="T9"/>
  <c r="U9" i="77"/>
  <c r="V9"/>
  <c r="W9"/>
  <c r="X9"/>
  <c r="Y9"/>
  <c r="Z9"/>
  <c r="AA9"/>
  <c r="AB9"/>
  <c r="AC9"/>
  <c r="AD9"/>
  <c r="T9"/>
  <c r="U9" i="76"/>
  <c r="V9"/>
  <c r="W9"/>
  <c r="X9"/>
  <c r="Y9"/>
  <c r="Z9"/>
  <c r="AA9"/>
  <c r="AB9"/>
  <c r="AC9"/>
  <c r="AD9"/>
  <c r="T9"/>
  <c r="U9" i="75"/>
  <c r="V9"/>
  <c r="W9"/>
  <c r="X9"/>
  <c r="Y9"/>
  <c r="Z9"/>
  <c r="AA9"/>
  <c r="AB9"/>
  <c r="AC9"/>
  <c r="AD9"/>
  <c r="T9"/>
  <c r="U9" i="74"/>
  <c r="V9"/>
  <c r="W9"/>
  <c r="X9"/>
  <c r="Y9"/>
  <c r="Z9"/>
  <c r="AA9"/>
  <c r="AB9"/>
  <c r="AC9"/>
  <c r="AD9"/>
  <c r="T9"/>
  <c r="U9" i="73"/>
  <c r="V9"/>
  <c r="W9"/>
  <c r="X9"/>
  <c r="Y9"/>
  <c r="Z9"/>
  <c r="AA9"/>
  <c r="AB9"/>
  <c r="AC9"/>
  <c r="AD9"/>
  <c r="T9"/>
  <c r="U9" i="72"/>
  <c r="V9"/>
  <c r="W9"/>
  <c r="X9"/>
  <c r="Y9"/>
  <c r="Z9"/>
  <c r="AA9"/>
  <c r="AB9"/>
  <c r="AC9"/>
  <c r="AD9"/>
  <c r="T9"/>
  <c r="U9" i="71"/>
  <c r="V9"/>
  <c r="W9"/>
  <c r="X9"/>
  <c r="Y9"/>
  <c r="Z9"/>
  <c r="AA9"/>
  <c r="AB9"/>
  <c r="AC9"/>
  <c r="AD9"/>
  <c r="T9"/>
  <c r="U9" i="70"/>
  <c r="V9"/>
  <c r="W9"/>
  <c r="X9"/>
  <c r="Y9"/>
  <c r="Z9"/>
  <c r="AA9"/>
  <c r="AB9"/>
  <c r="AC9"/>
  <c r="AD9"/>
  <c r="T9"/>
  <c r="U9" i="69"/>
  <c r="V9"/>
  <c r="W9"/>
  <c r="X9"/>
  <c r="Y9"/>
  <c r="Z9"/>
  <c r="AA9"/>
  <c r="AB9"/>
  <c r="AC9"/>
  <c r="AD9"/>
  <c r="T9"/>
  <c r="U9" i="68"/>
  <c r="V9"/>
  <c r="W9"/>
  <c r="X9"/>
  <c r="Y9"/>
  <c r="Z9"/>
  <c r="AA9"/>
  <c r="AB9"/>
  <c r="AC9"/>
  <c r="AD9"/>
  <c r="T9"/>
  <c r="U9" i="67"/>
  <c r="V9"/>
  <c r="W9"/>
  <c r="X9"/>
  <c r="Y9"/>
  <c r="Z9"/>
  <c r="AA9"/>
  <c r="AB9"/>
  <c r="AC9"/>
  <c r="AD9"/>
  <c r="T9"/>
  <c r="U9" i="66"/>
  <c r="V9"/>
  <c r="W9"/>
  <c r="X9"/>
  <c r="Y9"/>
  <c r="Z9"/>
  <c r="AA9"/>
  <c r="AB9"/>
  <c r="AC9"/>
  <c r="AD9"/>
  <c r="T9"/>
  <c r="U9" i="65"/>
  <c r="V9"/>
  <c r="W9"/>
  <c r="X9"/>
  <c r="Y9"/>
  <c r="Z9"/>
  <c r="AA9"/>
  <c r="AB9"/>
  <c r="AC9"/>
  <c r="AD9"/>
  <c r="T9"/>
  <c r="U9" i="64"/>
  <c r="V9"/>
  <c r="W9"/>
  <c r="X9"/>
  <c r="Y9"/>
  <c r="Z9"/>
  <c r="AA9"/>
  <c r="AB9"/>
  <c r="AC9"/>
  <c r="AD9"/>
  <c r="T9"/>
  <c r="U9" i="63"/>
  <c r="V9"/>
  <c r="W9"/>
  <c r="X9"/>
  <c r="Y9"/>
  <c r="Z9"/>
  <c r="AA9"/>
  <c r="AB9"/>
  <c r="AC9"/>
  <c r="AD9"/>
  <c r="T9"/>
  <c r="U9" i="62"/>
  <c r="V9"/>
  <c r="W9"/>
  <c r="X9"/>
  <c r="Y9"/>
  <c r="Z9"/>
  <c r="AA9"/>
  <c r="AB9"/>
  <c r="AC9"/>
  <c r="AD9"/>
  <c r="T9"/>
  <c r="U9" i="61"/>
  <c r="V9"/>
  <c r="W9"/>
  <c r="X9"/>
  <c r="Y9"/>
  <c r="Z9"/>
  <c r="AA9"/>
  <c r="AB9"/>
  <c r="AC9"/>
  <c r="AD9"/>
  <c r="T9"/>
  <c r="U9" i="60"/>
  <c r="V9"/>
  <c r="W9"/>
  <c r="X9"/>
  <c r="Y9"/>
  <c r="Z9"/>
  <c r="AA9"/>
  <c r="AB9"/>
  <c r="AC9"/>
  <c r="AD9"/>
  <c r="T9"/>
  <c r="U9" i="59"/>
  <c r="V9"/>
  <c r="W9"/>
  <c r="X9"/>
  <c r="Y9"/>
  <c r="Z9"/>
  <c r="AA9"/>
  <c r="AB9"/>
  <c r="AC9"/>
  <c r="AD9"/>
  <c r="T9"/>
  <c r="U9" i="58"/>
  <c r="V9"/>
  <c r="W9"/>
  <c r="X9"/>
  <c r="Y9"/>
  <c r="Z9"/>
  <c r="AA9"/>
  <c r="AB9"/>
  <c r="AC9"/>
  <c r="AD9"/>
  <c r="T9"/>
  <c r="U9" i="57"/>
  <c r="V9"/>
  <c r="W9"/>
  <c r="X9"/>
  <c r="Y9"/>
  <c r="Z9"/>
  <c r="AA9"/>
  <c r="AB9"/>
  <c r="AC9"/>
  <c r="AD9"/>
  <c r="T9"/>
  <c r="U9" i="54"/>
  <c r="V9"/>
  <c r="W9"/>
  <c r="X9"/>
  <c r="Y9"/>
  <c r="Z9"/>
  <c r="AA9"/>
  <c r="AB9"/>
  <c r="AC9"/>
  <c r="AD9"/>
  <c r="T9"/>
  <c r="L10" i="85"/>
  <c r="M10"/>
  <c r="N10"/>
  <c r="O10"/>
  <c r="P10"/>
  <c r="Q10"/>
  <c r="R10"/>
  <c r="S10"/>
  <c r="K10"/>
  <c r="L10" i="84"/>
  <c r="M10"/>
  <c r="N10"/>
  <c r="O10"/>
  <c r="P10"/>
  <c r="Q10"/>
  <c r="R10"/>
  <c r="S10"/>
  <c r="K10"/>
  <c r="L10" i="83"/>
  <c r="M10"/>
  <c r="N10"/>
  <c r="O10"/>
  <c r="P10"/>
  <c r="Q10"/>
  <c r="R10"/>
  <c r="S10"/>
  <c r="K10"/>
  <c r="L10" i="82"/>
  <c r="M10"/>
  <c r="N10"/>
  <c r="O10"/>
  <c r="P10"/>
  <c r="Q10"/>
  <c r="R10"/>
  <c r="S10"/>
  <c r="K10"/>
  <c r="L10" i="81"/>
  <c r="M10"/>
  <c r="N10"/>
  <c r="O10"/>
  <c r="P10"/>
  <c r="Q10"/>
  <c r="R10"/>
  <c r="S10"/>
  <c r="K10"/>
  <c r="L10" i="80"/>
  <c r="M10"/>
  <c r="N10"/>
  <c r="O10"/>
  <c r="P10"/>
  <c r="Q10"/>
  <c r="R10"/>
  <c r="S10"/>
  <c r="K10"/>
  <c r="L10" i="79"/>
  <c r="M10"/>
  <c r="N10"/>
  <c r="O10"/>
  <c r="P10"/>
  <c r="Q10"/>
  <c r="R10"/>
  <c r="S10"/>
  <c r="K10"/>
  <c r="L10" i="78"/>
  <c r="M10"/>
  <c r="N10"/>
  <c r="O10"/>
  <c r="P10"/>
  <c r="Q10"/>
  <c r="R10"/>
  <c r="S10"/>
  <c r="K10"/>
  <c r="L10" i="77"/>
  <c r="M10"/>
  <c r="N10"/>
  <c r="O10"/>
  <c r="P10"/>
  <c r="Q10"/>
  <c r="R10"/>
  <c r="S10"/>
  <c r="K10"/>
  <c r="L10" i="76"/>
  <c r="M10"/>
  <c r="N10"/>
  <c r="O10"/>
  <c r="P10"/>
  <c r="Q10"/>
  <c r="R10"/>
  <c r="S10"/>
  <c r="K10"/>
  <c r="L10" i="75"/>
  <c r="M10"/>
  <c r="N10"/>
  <c r="O10"/>
  <c r="P10"/>
  <c r="Q10"/>
  <c r="R10"/>
  <c r="S10"/>
  <c r="K10"/>
  <c r="L10" i="74"/>
  <c r="M10"/>
  <c r="N10"/>
  <c r="O10"/>
  <c r="P10"/>
  <c r="Q10"/>
  <c r="R10"/>
  <c r="S10"/>
  <c r="K10"/>
  <c r="L10" i="73"/>
  <c r="M10"/>
  <c r="N10"/>
  <c r="O10"/>
  <c r="P10"/>
  <c r="Q10"/>
  <c r="R10"/>
  <c r="S10"/>
  <c r="K10"/>
  <c r="L10" i="72"/>
  <c r="M10"/>
  <c r="N10"/>
  <c r="O10"/>
  <c r="P10"/>
  <c r="Q10"/>
  <c r="R10"/>
  <c r="S10"/>
  <c r="K10"/>
  <c r="L10" i="71"/>
  <c r="M10"/>
  <c r="N10"/>
  <c r="O10"/>
  <c r="P10"/>
  <c r="Q10"/>
  <c r="R10"/>
  <c r="S10"/>
  <c r="K10"/>
  <c r="L10" i="70"/>
  <c r="M10"/>
  <c r="N10"/>
  <c r="O10"/>
  <c r="P10"/>
  <c r="Q10"/>
  <c r="R10"/>
  <c r="S10"/>
  <c r="K10"/>
  <c r="L10" i="69"/>
  <c r="M10"/>
  <c r="N10"/>
  <c r="O10"/>
  <c r="P10"/>
  <c r="Q10"/>
  <c r="R10"/>
  <c r="S10"/>
  <c r="K10"/>
  <c r="L10" i="68"/>
  <c r="M10"/>
  <c r="N10"/>
  <c r="O10"/>
  <c r="P10"/>
  <c r="Q10"/>
  <c r="R10"/>
  <c r="S10"/>
  <c r="K10"/>
  <c r="L10" i="67"/>
  <c r="M10"/>
  <c r="N10"/>
  <c r="O10"/>
  <c r="P10"/>
  <c r="Q10"/>
  <c r="R10"/>
  <c r="S10"/>
  <c r="K10"/>
  <c r="L10" i="66"/>
  <c r="M10"/>
  <c r="N10"/>
  <c r="O10"/>
  <c r="P10"/>
  <c r="Q10"/>
  <c r="R10"/>
  <c r="S10"/>
  <c r="K10"/>
  <c r="L10" i="65"/>
  <c r="M10"/>
  <c r="N10"/>
  <c r="O10"/>
  <c r="P10"/>
  <c r="Q10"/>
  <c r="R10"/>
  <c r="S10"/>
  <c r="K10"/>
  <c r="L10" i="64"/>
  <c r="M10"/>
  <c r="N10"/>
  <c r="O10"/>
  <c r="P10"/>
  <c r="Q10"/>
  <c r="R10"/>
  <c r="S10"/>
  <c r="K10"/>
  <c r="L10" i="63"/>
  <c r="M10"/>
  <c r="N10"/>
  <c r="O10"/>
  <c r="P10"/>
  <c r="Q10"/>
  <c r="R10"/>
  <c r="S10"/>
  <c r="K10"/>
  <c r="L10" i="62"/>
  <c r="M10"/>
  <c r="N10"/>
  <c r="O10"/>
  <c r="P10"/>
  <c r="Q10"/>
  <c r="R10"/>
  <c r="S10"/>
  <c r="K10"/>
  <c r="L10" i="61"/>
  <c r="M10"/>
  <c r="N10"/>
  <c r="O10"/>
  <c r="P10"/>
  <c r="Q10"/>
  <c r="R10"/>
  <c r="S10"/>
  <c r="K10"/>
  <c r="L10" i="60"/>
  <c r="M10"/>
  <c r="N10"/>
  <c r="O10"/>
  <c r="P10"/>
  <c r="Q10"/>
  <c r="R10"/>
  <c r="S10"/>
  <c r="K10"/>
  <c r="L10" i="59"/>
  <c r="M10"/>
  <c r="N10"/>
  <c r="O10"/>
  <c r="P10"/>
  <c r="Q10"/>
  <c r="R10"/>
  <c r="S10"/>
  <c r="K10"/>
  <c r="L10" i="58"/>
  <c r="M10"/>
  <c r="N10"/>
  <c r="O10"/>
  <c r="P10"/>
  <c r="Q10"/>
  <c r="R10"/>
  <c r="S10"/>
  <c r="K10"/>
  <c r="L10" i="57"/>
  <c r="M10"/>
  <c r="N10"/>
  <c r="O10"/>
  <c r="P10"/>
  <c r="Q10"/>
  <c r="R10"/>
  <c r="S10"/>
  <c r="K10"/>
  <c r="L10" i="54"/>
  <c r="M10"/>
  <c r="N10"/>
  <c r="O10"/>
  <c r="P10"/>
  <c r="Q10"/>
  <c r="R10"/>
  <c r="S10"/>
  <c r="K10"/>
  <c r="L9" i="85"/>
  <c r="M9"/>
  <c r="N9"/>
  <c r="O9"/>
  <c r="P9"/>
  <c r="Q9"/>
  <c r="R9"/>
  <c r="S9"/>
  <c r="K9"/>
  <c r="L9" i="84"/>
  <c r="M9"/>
  <c r="N9"/>
  <c r="O9"/>
  <c r="P9"/>
  <c r="Q9"/>
  <c r="R9"/>
  <c r="S9"/>
  <c r="K9"/>
  <c r="L9" i="83"/>
  <c r="M9"/>
  <c r="N9"/>
  <c r="O9"/>
  <c r="P9"/>
  <c r="Q9"/>
  <c r="R9"/>
  <c r="S9"/>
  <c r="K9"/>
  <c r="L9" i="82"/>
  <c r="M9"/>
  <c r="N9"/>
  <c r="O9"/>
  <c r="P9"/>
  <c r="Q9"/>
  <c r="R9"/>
  <c r="S9"/>
  <c r="K9"/>
  <c r="L9" i="81"/>
  <c r="M9"/>
  <c r="N9"/>
  <c r="O9"/>
  <c r="P9"/>
  <c r="Q9"/>
  <c r="R9"/>
  <c r="S9"/>
  <c r="K9"/>
  <c r="L9" i="80"/>
  <c r="M9"/>
  <c r="N9"/>
  <c r="O9"/>
  <c r="P9"/>
  <c r="Q9"/>
  <c r="R9"/>
  <c r="S9"/>
  <c r="K9"/>
  <c r="L9" i="79"/>
  <c r="M9"/>
  <c r="N9"/>
  <c r="O9"/>
  <c r="P9"/>
  <c r="Q9"/>
  <c r="R9"/>
  <c r="S9"/>
  <c r="K9"/>
  <c r="S9" i="78"/>
  <c r="L9"/>
  <c r="M9"/>
  <c r="N9"/>
  <c r="O9"/>
  <c r="P9"/>
  <c r="Q9"/>
  <c r="R9"/>
  <c r="K9"/>
  <c r="L9" i="77"/>
  <c r="M9"/>
  <c r="N9"/>
  <c r="O9"/>
  <c r="P9"/>
  <c r="Q9"/>
  <c r="R9"/>
  <c r="S9"/>
  <c r="K9"/>
  <c r="L9" i="76"/>
  <c r="M9"/>
  <c r="N9"/>
  <c r="O9"/>
  <c r="P9"/>
  <c r="Q9"/>
  <c r="R9"/>
  <c r="S9"/>
  <c r="K9"/>
  <c r="L9" i="75"/>
  <c r="M9"/>
  <c r="N9"/>
  <c r="O9"/>
  <c r="P9"/>
  <c r="Q9"/>
  <c r="R9"/>
  <c r="S9"/>
  <c r="K9"/>
  <c r="L9" i="74"/>
  <c r="M9"/>
  <c r="N9"/>
  <c r="O9"/>
  <c r="P9"/>
  <c r="Q9"/>
  <c r="R9"/>
  <c r="S9"/>
  <c r="K9"/>
  <c r="L9" i="73"/>
  <c r="M9"/>
  <c r="N9"/>
  <c r="O9"/>
  <c r="P9"/>
  <c r="Q9"/>
  <c r="R9"/>
  <c r="S9"/>
  <c r="K9"/>
  <c r="L9" i="72"/>
  <c r="M9"/>
  <c r="N9"/>
  <c r="O9"/>
  <c r="P9"/>
  <c r="Q9"/>
  <c r="R9"/>
  <c r="S9"/>
  <c r="K9"/>
  <c r="L9" i="71"/>
  <c r="M9"/>
  <c r="N9"/>
  <c r="O9"/>
  <c r="P9"/>
  <c r="Q9"/>
  <c r="R9"/>
  <c r="S9"/>
  <c r="K9"/>
  <c r="L9" i="70"/>
  <c r="M9"/>
  <c r="N9"/>
  <c r="O9"/>
  <c r="P9"/>
  <c r="Q9"/>
  <c r="R9"/>
  <c r="S9"/>
  <c r="K9"/>
  <c r="L9" i="69"/>
  <c r="M9"/>
  <c r="N9"/>
  <c r="O9"/>
  <c r="P9"/>
  <c r="Q9"/>
  <c r="R9"/>
  <c r="S9"/>
  <c r="K9"/>
  <c r="L9" i="68"/>
  <c r="M9"/>
  <c r="N9"/>
  <c r="O9"/>
  <c r="P9"/>
  <c r="Q9"/>
  <c r="R9"/>
  <c r="S9"/>
  <c r="K9"/>
  <c r="L9" i="67"/>
  <c r="M9"/>
  <c r="N9"/>
  <c r="O9"/>
  <c r="P9"/>
  <c r="Q9"/>
  <c r="R9"/>
  <c r="S9"/>
  <c r="K9"/>
  <c r="L9" i="66"/>
  <c r="M9"/>
  <c r="N9"/>
  <c r="O9"/>
  <c r="P9"/>
  <c r="Q9"/>
  <c r="R9"/>
  <c r="S9"/>
  <c r="K9"/>
  <c r="L9" i="65"/>
  <c r="M9"/>
  <c r="N9"/>
  <c r="O9"/>
  <c r="P9"/>
  <c r="Q9"/>
  <c r="R9"/>
  <c r="S9"/>
  <c r="K9"/>
  <c r="L9" i="64"/>
  <c r="M9"/>
  <c r="N9"/>
  <c r="O9"/>
  <c r="P9"/>
  <c r="Q9"/>
  <c r="R9"/>
  <c r="S9"/>
  <c r="K9"/>
  <c r="L9" i="63"/>
  <c r="M9"/>
  <c r="N9"/>
  <c r="O9"/>
  <c r="P9"/>
  <c r="Q9"/>
  <c r="R9"/>
  <c r="S9"/>
  <c r="K9"/>
  <c r="L9" i="62"/>
  <c r="M9"/>
  <c r="N9"/>
  <c r="O9"/>
  <c r="P9"/>
  <c r="Q9"/>
  <c r="R9"/>
  <c r="S9"/>
  <c r="K9"/>
  <c r="L9" i="61"/>
  <c r="M9"/>
  <c r="N9"/>
  <c r="O9"/>
  <c r="P9"/>
  <c r="Q9"/>
  <c r="R9"/>
  <c r="S9"/>
  <c r="K9"/>
  <c r="L9" i="60"/>
  <c r="M9"/>
  <c r="N9"/>
  <c r="O9"/>
  <c r="P9"/>
  <c r="Q9"/>
  <c r="R9"/>
  <c r="S9"/>
  <c r="K9"/>
  <c r="L9" i="59"/>
  <c r="M9"/>
  <c r="N9"/>
  <c r="O9"/>
  <c r="P9"/>
  <c r="Q9"/>
  <c r="R9"/>
  <c r="S9"/>
  <c r="K9"/>
  <c r="L9" i="58"/>
  <c r="M9"/>
  <c r="N9"/>
  <c r="O9"/>
  <c r="P9"/>
  <c r="Q9"/>
  <c r="R9"/>
  <c r="S9"/>
  <c r="K9"/>
  <c r="L9" i="57"/>
  <c r="M9"/>
  <c r="N9"/>
  <c r="O9"/>
  <c r="P9"/>
  <c r="Q9"/>
  <c r="R9"/>
  <c r="S9"/>
  <c r="K9"/>
  <c r="S9" i="54"/>
  <c r="L9"/>
  <c r="M9"/>
  <c r="N9"/>
  <c r="O9"/>
  <c r="P9"/>
  <c r="Q9"/>
  <c r="R9"/>
  <c r="K9"/>
  <c r="C10" i="85"/>
  <c r="D10"/>
  <c r="E10"/>
  <c r="F10"/>
  <c r="G10"/>
  <c r="H10"/>
  <c r="I10"/>
  <c r="J10"/>
  <c r="B10"/>
  <c r="C10" i="84"/>
  <c r="D10"/>
  <c r="E10"/>
  <c r="F10"/>
  <c r="G10"/>
  <c r="H10"/>
  <c r="I10"/>
  <c r="J10"/>
  <c r="B10"/>
  <c r="C10" i="83"/>
  <c r="D10"/>
  <c r="E10"/>
  <c r="F10"/>
  <c r="G10"/>
  <c r="H10"/>
  <c r="I10"/>
  <c r="J10"/>
  <c r="B10"/>
  <c r="C10" i="82"/>
  <c r="D10"/>
  <c r="E10"/>
  <c r="F10"/>
  <c r="G10"/>
  <c r="H10"/>
  <c r="I10"/>
  <c r="J10"/>
  <c r="B10"/>
  <c r="C10" i="81"/>
  <c r="D10"/>
  <c r="E10"/>
  <c r="F10"/>
  <c r="G10"/>
  <c r="H10"/>
  <c r="I10"/>
  <c r="J10"/>
  <c r="B10"/>
  <c r="C10" i="80"/>
  <c r="D10"/>
  <c r="E10"/>
  <c r="F10"/>
  <c r="G10"/>
  <c r="H10"/>
  <c r="I10"/>
  <c r="J10"/>
  <c r="B10"/>
  <c r="C10" i="79"/>
  <c r="D10"/>
  <c r="E10"/>
  <c r="F10"/>
  <c r="G10"/>
  <c r="H10"/>
  <c r="I10"/>
  <c r="J10"/>
  <c r="B10"/>
  <c r="C10" i="78"/>
  <c r="D10"/>
  <c r="E10"/>
  <c r="F10"/>
  <c r="G10"/>
  <c r="H10"/>
  <c r="I10"/>
  <c r="J10"/>
  <c r="B10"/>
  <c r="C10" i="77"/>
  <c r="D10"/>
  <c r="E10"/>
  <c r="F10"/>
  <c r="G10"/>
  <c r="H10"/>
  <c r="I10"/>
  <c r="J10"/>
  <c r="B10"/>
  <c r="C10" i="76"/>
  <c r="D10"/>
  <c r="E10"/>
  <c r="F10"/>
  <c r="G10"/>
  <c r="H10"/>
  <c r="I10"/>
  <c r="J10"/>
  <c r="B10"/>
  <c r="C10" i="75"/>
  <c r="D10"/>
  <c r="E10"/>
  <c r="F10"/>
  <c r="G10"/>
  <c r="H10"/>
  <c r="I10"/>
  <c r="J10"/>
  <c r="B10"/>
  <c r="C10" i="74"/>
  <c r="D10"/>
  <c r="E10"/>
  <c r="F10"/>
  <c r="G10"/>
  <c r="H10"/>
  <c r="I10"/>
  <c r="J10"/>
  <c r="B10"/>
  <c r="C10" i="73"/>
  <c r="D10"/>
  <c r="E10"/>
  <c r="F10"/>
  <c r="G10"/>
  <c r="H10"/>
  <c r="I10"/>
  <c r="J10"/>
  <c r="B10"/>
  <c r="C10" i="72"/>
  <c r="D10"/>
  <c r="E10"/>
  <c r="F10"/>
  <c r="G10"/>
  <c r="H10"/>
  <c r="I10"/>
  <c r="J10"/>
  <c r="B10"/>
  <c r="C10" i="71"/>
  <c r="D10"/>
  <c r="E10"/>
  <c r="F10"/>
  <c r="G10"/>
  <c r="H10"/>
  <c r="I10"/>
  <c r="J10"/>
  <c r="B10"/>
  <c r="C10" i="70"/>
  <c r="D10"/>
  <c r="E10"/>
  <c r="F10"/>
  <c r="G10"/>
  <c r="H10"/>
  <c r="I10"/>
  <c r="J10"/>
  <c r="B10"/>
  <c r="C10" i="69"/>
  <c r="D10"/>
  <c r="E10"/>
  <c r="F10"/>
  <c r="G10"/>
  <c r="H10"/>
  <c r="I10"/>
  <c r="J10"/>
  <c r="B10"/>
  <c r="C10" i="68"/>
  <c r="D10"/>
  <c r="E10"/>
  <c r="F10"/>
  <c r="G10"/>
  <c r="H10"/>
  <c r="I10"/>
  <c r="J10"/>
  <c r="B10"/>
  <c r="C10" i="67"/>
  <c r="D10"/>
  <c r="E10"/>
  <c r="F10"/>
  <c r="G10"/>
  <c r="H10"/>
  <c r="I10"/>
  <c r="J10"/>
  <c r="B10"/>
  <c r="C10" i="66"/>
  <c r="D10"/>
  <c r="E10"/>
  <c r="F10"/>
  <c r="G10"/>
  <c r="H10"/>
  <c r="I10"/>
  <c r="J10"/>
  <c r="B10"/>
  <c r="C10" i="65"/>
  <c r="D10"/>
  <c r="E10"/>
  <c r="F10"/>
  <c r="G10"/>
  <c r="H10"/>
  <c r="I10"/>
  <c r="J10"/>
  <c r="B10"/>
  <c r="C10" i="64"/>
  <c r="D10"/>
  <c r="E10"/>
  <c r="F10"/>
  <c r="G10"/>
  <c r="H10"/>
  <c r="I10"/>
  <c r="J10"/>
  <c r="B10"/>
  <c r="C10" i="63"/>
  <c r="D10"/>
  <c r="E10"/>
  <c r="F10"/>
  <c r="G10"/>
  <c r="H10"/>
  <c r="I10"/>
  <c r="J10"/>
  <c r="B10"/>
  <c r="C10" i="62"/>
  <c r="D10"/>
  <c r="E10"/>
  <c r="F10"/>
  <c r="G10"/>
  <c r="H10"/>
  <c r="I10"/>
  <c r="J10"/>
  <c r="B10"/>
  <c r="C10" i="61"/>
  <c r="D10"/>
  <c r="E10"/>
  <c r="F10"/>
  <c r="G10"/>
  <c r="H10"/>
  <c r="I10"/>
  <c r="J10"/>
  <c r="B10"/>
  <c r="C10" i="60"/>
  <c r="D10"/>
  <c r="E10"/>
  <c r="F10"/>
  <c r="G10"/>
  <c r="H10"/>
  <c r="I10"/>
  <c r="J10"/>
  <c r="B10"/>
  <c r="C10" i="59"/>
  <c r="D10"/>
  <c r="E10"/>
  <c r="F10"/>
  <c r="G10"/>
  <c r="H10"/>
  <c r="I10"/>
  <c r="J10"/>
  <c r="B10"/>
  <c r="C10" i="58"/>
  <c r="D10"/>
  <c r="E10"/>
  <c r="F10"/>
  <c r="G10"/>
  <c r="H10"/>
  <c r="I10"/>
  <c r="J10"/>
  <c r="B10"/>
  <c r="C10" i="57"/>
  <c r="D10"/>
  <c r="E10"/>
  <c r="F10"/>
  <c r="G10"/>
  <c r="H10"/>
  <c r="I10"/>
  <c r="J10"/>
  <c r="B10"/>
  <c r="C10" i="54"/>
  <c r="D10"/>
  <c r="E10"/>
  <c r="F10"/>
  <c r="G10"/>
  <c r="H10"/>
  <c r="I10"/>
  <c r="J10"/>
  <c r="B10"/>
  <c r="C9" i="85"/>
  <c r="D9"/>
  <c r="E9"/>
  <c r="F9"/>
  <c r="G9"/>
  <c r="H9"/>
  <c r="I9"/>
  <c r="J9"/>
  <c r="B9"/>
  <c r="C9" i="84"/>
  <c r="D9"/>
  <c r="E9"/>
  <c r="F9"/>
  <c r="G9"/>
  <c r="H9"/>
  <c r="I9"/>
  <c r="J9"/>
  <c r="B9"/>
  <c r="C9" i="83"/>
  <c r="D9"/>
  <c r="E9"/>
  <c r="F9"/>
  <c r="G9"/>
  <c r="H9"/>
  <c r="I9"/>
  <c r="J9"/>
  <c r="B9"/>
  <c r="C9" i="82"/>
  <c r="D9"/>
  <c r="E9"/>
  <c r="F9"/>
  <c r="G9"/>
  <c r="H9"/>
  <c r="I9"/>
  <c r="J9"/>
  <c r="B9"/>
  <c r="C9" i="81"/>
  <c r="D9"/>
  <c r="E9"/>
  <c r="F9"/>
  <c r="G9"/>
  <c r="H9"/>
  <c r="I9"/>
  <c r="J9"/>
  <c r="B9"/>
  <c r="C9" i="80"/>
  <c r="D9"/>
  <c r="E9"/>
  <c r="F9"/>
  <c r="G9"/>
  <c r="H9"/>
  <c r="I9"/>
  <c r="J9"/>
  <c r="B9"/>
  <c r="C9" i="79"/>
  <c r="D9"/>
  <c r="E9"/>
  <c r="F9"/>
  <c r="G9"/>
  <c r="H9"/>
  <c r="I9"/>
  <c r="J9"/>
  <c r="B9"/>
  <c r="C9" i="78"/>
  <c r="D9"/>
  <c r="E9"/>
  <c r="F9"/>
  <c r="G9"/>
  <c r="H9"/>
  <c r="I9"/>
  <c r="J9"/>
  <c r="B9"/>
  <c r="C9" i="77"/>
  <c r="D9"/>
  <c r="E9"/>
  <c r="F9"/>
  <c r="G9"/>
  <c r="H9"/>
  <c r="I9"/>
  <c r="J9"/>
  <c r="B9"/>
  <c r="C9" i="76"/>
  <c r="D9"/>
  <c r="E9"/>
  <c r="F9"/>
  <c r="G9"/>
  <c r="H9"/>
  <c r="I9"/>
  <c r="J9"/>
  <c r="B9"/>
  <c r="C9" i="75"/>
  <c r="D9"/>
  <c r="E9"/>
  <c r="F9"/>
  <c r="G9"/>
  <c r="H9"/>
  <c r="I9"/>
  <c r="J9"/>
  <c r="B9"/>
  <c r="C9" i="74"/>
  <c r="D9"/>
  <c r="E9"/>
  <c r="F9"/>
  <c r="G9"/>
  <c r="H9"/>
  <c r="I9"/>
  <c r="J9"/>
  <c r="B9"/>
  <c r="C9" i="73"/>
  <c r="D9"/>
  <c r="E9"/>
  <c r="F9"/>
  <c r="G9"/>
  <c r="H9"/>
  <c r="I9"/>
  <c r="J9"/>
  <c r="B9"/>
  <c r="C9" i="72"/>
  <c r="D9"/>
  <c r="E9"/>
  <c r="F9"/>
  <c r="G9"/>
  <c r="H9"/>
  <c r="I9"/>
  <c r="J9"/>
  <c r="B9"/>
  <c r="C9" i="71"/>
  <c r="D9"/>
  <c r="E9"/>
  <c r="F9"/>
  <c r="G9"/>
  <c r="H9"/>
  <c r="I9"/>
  <c r="J9"/>
  <c r="B9"/>
  <c r="C9" i="70"/>
  <c r="D9"/>
  <c r="E9"/>
  <c r="F9"/>
  <c r="G9"/>
  <c r="H9"/>
  <c r="I9"/>
  <c r="J9"/>
  <c r="B9"/>
  <c r="C9" i="69"/>
  <c r="D9"/>
  <c r="E9"/>
  <c r="F9"/>
  <c r="G9"/>
  <c r="H9"/>
  <c r="I9"/>
  <c r="J9"/>
  <c r="B9"/>
  <c r="C9" i="68"/>
  <c r="D9"/>
  <c r="E9"/>
  <c r="F9"/>
  <c r="G9"/>
  <c r="H9"/>
  <c r="I9"/>
  <c r="J9"/>
  <c r="B9"/>
  <c r="C9" i="67"/>
  <c r="D9"/>
  <c r="E9"/>
  <c r="F9"/>
  <c r="G9"/>
  <c r="H9"/>
  <c r="I9"/>
  <c r="J9"/>
  <c r="B9"/>
  <c r="C9" i="66"/>
  <c r="D9"/>
  <c r="E9"/>
  <c r="F9"/>
  <c r="G9"/>
  <c r="H9"/>
  <c r="I9"/>
  <c r="J9"/>
  <c r="B9"/>
  <c r="C9" i="65"/>
  <c r="D9"/>
  <c r="E9"/>
  <c r="F9"/>
  <c r="G9"/>
  <c r="H9"/>
  <c r="I9"/>
  <c r="J9"/>
  <c r="B9"/>
  <c r="C9" i="64"/>
  <c r="D9"/>
  <c r="E9"/>
  <c r="F9"/>
  <c r="G9"/>
  <c r="H9"/>
  <c r="I9"/>
  <c r="J9"/>
  <c r="B9"/>
  <c r="C9" i="63"/>
  <c r="D9"/>
  <c r="E9"/>
  <c r="F9"/>
  <c r="G9"/>
  <c r="H9"/>
  <c r="I9"/>
  <c r="J9"/>
  <c r="B9"/>
  <c r="C9" i="62"/>
  <c r="D9"/>
  <c r="E9"/>
  <c r="F9"/>
  <c r="G9"/>
  <c r="H9"/>
  <c r="I9"/>
  <c r="J9"/>
  <c r="B9"/>
  <c r="C9" i="61"/>
  <c r="D9"/>
  <c r="E9"/>
  <c r="F9"/>
  <c r="G9"/>
  <c r="H9"/>
  <c r="I9"/>
  <c r="J9"/>
  <c r="B9"/>
  <c r="C9" i="60"/>
  <c r="D9"/>
  <c r="E9"/>
  <c r="F9"/>
  <c r="G9"/>
  <c r="H9"/>
  <c r="I9"/>
  <c r="J9"/>
  <c r="B9"/>
  <c r="C9" i="59"/>
  <c r="D9"/>
  <c r="E9"/>
  <c r="F9"/>
  <c r="G9"/>
  <c r="H9"/>
  <c r="I9"/>
  <c r="J9"/>
  <c r="B9"/>
  <c r="C9" i="58"/>
  <c r="D9"/>
  <c r="E9"/>
  <c r="F9"/>
  <c r="G9"/>
  <c r="H9"/>
  <c r="I9"/>
  <c r="J9"/>
  <c r="B9"/>
  <c r="C9" i="57"/>
  <c r="D9"/>
  <c r="E9"/>
  <c r="F9"/>
  <c r="G9"/>
  <c r="H9"/>
  <c r="I9"/>
  <c r="J9"/>
  <c r="B9"/>
  <c r="C9" i="54"/>
  <c r="D9"/>
  <c r="E9"/>
  <c r="F9"/>
  <c r="G9"/>
  <c r="H9"/>
  <c r="I9"/>
  <c r="J9"/>
  <c r="B9"/>
  <c r="A6" i="85"/>
  <c r="A6" i="84"/>
  <c r="A6" i="83"/>
  <c r="A6" i="82"/>
  <c r="A6" i="81"/>
  <c r="A6" i="80"/>
  <c r="A6" i="79"/>
  <c r="A6" i="78"/>
  <c r="A6" i="77"/>
  <c r="A6" i="76"/>
  <c r="A6" i="75"/>
  <c r="A6" i="74"/>
  <c r="A6" i="73"/>
  <c r="A6" i="72"/>
  <c r="A6" i="71"/>
  <c r="A6" i="70"/>
  <c r="A6" i="69"/>
  <c r="A6" i="68"/>
  <c r="A6" i="67"/>
  <c r="A6" i="66"/>
  <c r="A6" i="65"/>
  <c r="A6" i="64"/>
  <c r="A6" i="63"/>
  <c r="A6" i="62"/>
  <c r="A6" i="61"/>
  <c r="A6" i="60"/>
  <c r="A6" i="59"/>
  <c r="A6" i="58"/>
  <c r="A6" i="57"/>
  <c r="A6" i="54"/>
  <c r="U43" i="52"/>
  <c r="T43"/>
  <c r="T44" s="1"/>
  <c r="E54" s="1"/>
  <c r="N6" i="53" s="1"/>
  <c r="S43" i="52"/>
  <c r="R43"/>
  <c r="O44" s="1"/>
  <c r="E53" s="1"/>
  <c r="M6" i="53" s="1"/>
  <c r="Q43" i="52"/>
  <c r="P43"/>
  <c r="O43"/>
  <c r="N43"/>
  <c r="M43"/>
  <c r="L43"/>
  <c r="L44" s="1"/>
  <c r="E52" s="1"/>
  <c r="L6" i="53" s="1"/>
  <c r="K43" i="52"/>
  <c r="J43"/>
  <c r="I43"/>
  <c r="I44" s="1"/>
  <c r="E51" s="1"/>
  <c r="K6" i="53" s="1"/>
  <c r="H43" i="52"/>
  <c r="G43"/>
  <c r="G44" s="1"/>
  <c r="E50" s="1"/>
  <c r="J6" i="53" s="1"/>
  <c r="F43" i="52"/>
  <c r="E43"/>
  <c r="E44" s="1"/>
  <c r="E49" s="1"/>
  <c r="I6" i="53" s="1"/>
  <c r="V42" i="52"/>
  <c r="V41"/>
  <c r="B41"/>
  <c r="V40"/>
  <c r="B40"/>
  <c r="V39"/>
  <c r="B39"/>
  <c r="V38"/>
  <c r="B38"/>
  <c r="V37"/>
  <c r="B37"/>
  <c r="V36"/>
  <c r="B36"/>
  <c r="V35"/>
  <c r="B35"/>
  <c r="V34"/>
  <c r="B34"/>
  <c r="V33"/>
  <c r="B33"/>
  <c r="V32"/>
  <c r="B32"/>
  <c r="V31"/>
  <c r="B31"/>
  <c r="V30"/>
  <c r="B30"/>
  <c r="V29"/>
  <c r="B29"/>
  <c r="V28"/>
  <c r="B28"/>
  <c r="V27"/>
  <c r="B27"/>
  <c r="V26"/>
  <c r="B26"/>
  <c r="V25"/>
  <c r="B25"/>
  <c r="V24"/>
  <c r="B24"/>
  <c r="V23"/>
  <c r="B23"/>
  <c r="V22"/>
  <c r="B22"/>
  <c r="V21"/>
  <c r="B21"/>
  <c r="V20"/>
  <c r="B20"/>
  <c r="V19"/>
  <c r="B19"/>
  <c r="V18"/>
  <c r="B18"/>
  <c r="V17"/>
  <c r="B17"/>
  <c r="V16"/>
  <c r="B16"/>
  <c r="V15"/>
  <c r="B15"/>
  <c r="V14"/>
  <c r="B14"/>
  <c r="V13"/>
  <c r="B13"/>
  <c r="V12"/>
  <c r="B12"/>
  <c r="T44" i="32"/>
  <c r="E54" s="1"/>
  <c r="N5" i="53" s="1"/>
  <c r="O44" i="32"/>
  <c r="E53" s="1"/>
  <c r="M5" i="53" s="1"/>
  <c r="L44" i="32"/>
  <c r="E52" s="1"/>
  <c r="L5" i="53" s="1"/>
  <c r="I44" i="32"/>
  <c r="E51" s="1"/>
  <c r="K5" i="53" s="1"/>
  <c r="G44" i="32"/>
  <c r="E50" s="1"/>
  <c r="J5" i="53" s="1"/>
  <c r="F43" i="32"/>
  <c r="G43"/>
  <c r="H43"/>
  <c r="I43"/>
  <c r="J43"/>
  <c r="K43"/>
  <c r="L43"/>
  <c r="M43"/>
  <c r="N43"/>
  <c r="O43"/>
  <c r="P43"/>
  <c r="Q43"/>
  <c r="R43"/>
  <c r="S43"/>
  <c r="T43"/>
  <c r="U43"/>
  <c r="E43"/>
  <c r="E44" s="1"/>
  <c r="E49" s="1"/>
  <c r="I5" i="53" s="1"/>
  <c r="M43" i="51"/>
  <c r="M44" s="1"/>
  <c r="E55" s="1"/>
  <c r="H6" i="53" s="1"/>
  <c r="L43" i="51"/>
  <c r="K43"/>
  <c r="K44" s="1"/>
  <c r="E54" s="1"/>
  <c r="G6" i="53" s="1"/>
  <c r="J43" i="51"/>
  <c r="J44" s="1"/>
  <c r="E53" s="1"/>
  <c r="F6" i="53" s="1"/>
  <c r="I43" i="51"/>
  <c r="I44" s="1"/>
  <c r="E52" s="1"/>
  <c r="E6" i="53" s="1"/>
  <c r="H43" i="51"/>
  <c r="H44" s="1"/>
  <c r="E51" s="1"/>
  <c r="D6" i="53" s="1"/>
  <c r="G43" i="51"/>
  <c r="G44" s="1"/>
  <c r="E50" s="1"/>
  <c r="C6" i="53" s="1"/>
  <c r="F43" i="51"/>
  <c r="E43"/>
  <c r="E44" s="1"/>
  <c r="E49" s="1"/>
  <c r="B6" i="53" s="1"/>
  <c r="O6" s="1"/>
  <c r="N41" i="51"/>
  <c r="B41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N42" s="1"/>
  <c r="B12"/>
  <c r="E55" i="31"/>
  <c r="H5" i="53" s="1"/>
  <c r="M44" i="31"/>
  <c r="K44"/>
  <c r="E54" s="1"/>
  <c r="G5" i="53" s="1"/>
  <c r="J44" i="31"/>
  <c r="E53" s="1"/>
  <c r="F5" i="53" s="1"/>
  <c r="I44" i="31"/>
  <c r="E52" s="1"/>
  <c r="E5" i="53" s="1"/>
  <c r="E51" i="31"/>
  <c r="D5" i="53" s="1"/>
  <c r="H44" i="31"/>
  <c r="G44"/>
  <c r="E50" s="1"/>
  <c r="C5" i="53" s="1"/>
  <c r="F43" i="31"/>
  <c r="G43"/>
  <c r="H43"/>
  <c r="I43"/>
  <c r="J43"/>
  <c r="K43"/>
  <c r="L43"/>
  <c r="M43"/>
  <c r="E43"/>
  <c r="E44" s="1"/>
  <c r="E49" s="1"/>
  <c r="B5" i="53" s="1"/>
  <c r="O5" s="1"/>
  <c r="M43" i="49"/>
  <c r="L43"/>
  <c r="K43"/>
  <c r="K44" s="1"/>
  <c r="E51" s="1"/>
  <c r="K7" i="50" s="1"/>
  <c r="J43" i="49"/>
  <c r="I43"/>
  <c r="I44" s="1"/>
  <c r="E50" s="1"/>
  <c r="J7" i="50" s="1"/>
  <c r="H43" i="49"/>
  <c r="G43"/>
  <c r="F43"/>
  <c r="E43"/>
  <c r="E44" s="1"/>
  <c r="E49" s="1"/>
  <c r="I7" i="50" s="1"/>
  <c r="N41" i="49"/>
  <c r="B41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N42" s="1"/>
  <c r="B12"/>
  <c r="K44" i="28"/>
  <c r="E51" s="1"/>
  <c r="K6" i="50" s="1"/>
  <c r="I44" i="28"/>
  <c r="E50" s="1"/>
  <c r="J6" i="50" s="1"/>
  <c r="F43" i="28"/>
  <c r="G43"/>
  <c r="H43"/>
  <c r="I43"/>
  <c r="J43"/>
  <c r="K43"/>
  <c r="L43"/>
  <c r="M43"/>
  <c r="E43"/>
  <c r="E44" s="1"/>
  <c r="E49" s="1"/>
  <c r="I6" i="50" s="1"/>
  <c r="Q43" i="48"/>
  <c r="Q44" s="1"/>
  <c r="E55" s="1"/>
  <c r="H7" i="50" s="1"/>
  <c r="P43" i="48"/>
  <c r="P44" s="1"/>
  <c r="E54" s="1"/>
  <c r="G7" i="50" s="1"/>
  <c r="O43" i="48"/>
  <c r="N43"/>
  <c r="N44" s="1"/>
  <c r="E53" s="1"/>
  <c r="F7" i="50" s="1"/>
  <c r="M43" i="48"/>
  <c r="L44" s="1"/>
  <c r="E52" s="1"/>
  <c r="E7" i="50" s="1"/>
  <c r="L43" i="48"/>
  <c r="K43"/>
  <c r="K44" s="1"/>
  <c r="E51" s="1"/>
  <c r="D7" i="50" s="1"/>
  <c r="J43" i="48"/>
  <c r="I43"/>
  <c r="H44" s="1"/>
  <c r="E50" s="1"/>
  <c r="C7" i="50" s="1"/>
  <c r="H43" i="48"/>
  <c r="G43"/>
  <c r="F43"/>
  <c r="E43"/>
  <c r="E44" s="1"/>
  <c r="E49" s="1"/>
  <c r="B7" i="50" s="1"/>
  <c r="L7" s="1"/>
  <c r="R41" i="48"/>
  <c r="B41"/>
  <c r="R40"/>
  <c r="B40"/>
  <c r="R39"/>
  <c r="B39"/>
  <c r="R38"/>
  <c r="B38"/>
  <c r="R37"/>
  <c r="B37"/>
  <c r="R36"/>
  <c r="B36"/>
  <c r="R35"/>
  <c r="B35"/>
  <c r="R34"/>
  <c r="B34"/>
  <c r="R33"/>
  <c r="B33"/>
  <c r="R32"/>
  <c r="B32"/>
  <c r="R31"/>
  <c r="B31"/>
  <c r="R30"/>
  <c r="B30"/>
  <c r="R29"/>
  <c r="B29"/>
  <c r="R28"/>
  <c r="B28"/>
  <c r="R27"/>
  <c r="B27"/>
  <c r="R26"/>
  <c r="B26"/>
  <c r="R25"/>
  <c r="B25"/>
  <c r="R24"/>
  <c r="B24"/>
  <c r="R23"/>
  <c r="B23"/>
  <c r="R22"/>
  <c r="B22"/>
  <c r="R21"/>
  <c r="B21"/>
  <c r="R20"/>
  <c r="B20"/>
  <c r="R19"/>
  <c r="B19"/>
  <c r="R18"/>
  <c r="B18"/>
  <c r="R17"/>
  <c r="B17"/>
  <c r="R16"/>
  <c r="B16"/>
  <c r="R15"/>
  <c r="B15"/>
  <c r="R14"/>
  <c r="B14"/>
  <c r="R13"/>
  <c r="B13"/>
  <c r="R12"/>
  <c r="R42" s="1"/>
  <c r="B12"/>
  <c r="Q44" i="27"/>
  <c r="E55" s="1"/>
  <c r="H6" i="50" s="1"/>
  <c r="P44" i="27"/>
  <c r="E54" s="1"/>
  <c r="G6" i="50" s="1"/>
  <c r="N44" i="27"/>
  <c r="E53" s="1"/>
  <c r="F6" i="50" s="1"/>
  <c r="L44" i="27"/>
  <c r="E52" s="1"/>
  <c r="E6" i="50" s="1"/>
  <c r="K44" i="27"/>
  <c r="E51" s="1"/>
  <c r="D6" i="50" s="1"/>
  <c r="H44" i="27"/>
  <c r="E50" s="1"/>
  <c r="C6" i="50" s="1"/>
  <c r="F43" i="27"/>
  <c r="G43"/>
  <c r="H43"/>
  <c r="I43"/>
  <c r="J43"/>
  <c r="K43"/>
  <c r="L43"/>
  <c r="M43"/>
  <c r="N43"/>
  <c r="O43"/>
  <c r="P43"/>
  <c r="Q43"/>
  <c r="E43"/>
  <c r="E44" s="1"/>
  <c r="E49" s="1"/>
  <c r="B6" i="50" s="1"/>
  <c r="L6" s="1"/>
  <c r="X44" i="46"/>
  <c r="W44"/>
  <c r="V44"/>
  <c r="U45" s="1"/>
  <c r="E56" s="1"/>
  <c r="N6" i="47" s="1"/>
  <c r="U44" i="46"/>
  <c r="S44"/>
  <c r="S45" s="1"/>
  <c r="E55" s="1"/>
  <c r="M6" i="47" s="1"/>
  <c r="R44" i="46"/>
  <c r="Q44"/>
  <c r="P44"/>
  <c r="O44"/>
  <c r="O45" s="1"/>
  <c r="E54" s="1"/>
  <c r="L6" i="47" s="1"/>
  <c r="N44" i="46"/>
  <c r="M44"/>
  <c r="L44"/>
  <c r="K44"/>
  <c r="J44"/>
  <c r="I44"/>
  <c r="H44"/>
  <c r="G44"/>
  <c r="G45" s="1"/>
  <c r="E52" s="1"/>
  <c r="J6" i="47" s="1"/>
  <c r="F44" i="46"/>
  <c r="E44"/>
  <c r="E45" s="1"/>
  <c r="E51" s="1"/>
  <c r="I6" i="47" s="1"/>
  <c r="Y42" i="46"/>
  <c r="B42"/>
  <c r="Y41"/>
  <c r="B41"/>
  <c r="Y40"/>
  <c r="B40"/>
  <c r="Y39"/>
  <c r="B39"/>
  <c r="Y38"/>
  <c r="B38"/>
  <c r="Y37"/>
  <c r="B37"/>
  <c r="Y36"/>
  <c r="B36"/>
  <c r="Y35"/>
  <c r="B35"/>
  <c r="Y34"/>
  <c r="B34"/>
  <c r="Y33"/>
  <c r="B33"/>
  <c r="Y32"/>
  <c r="B32"/>
  <c r="Y31"/>
  <c r="B31"/>
  <c r="Y30"/>
  <c r="B30"/>
  <c r="Y29"/>
  <c r="B29"/>
  <c r="Y28"/>
  <c r="B28"/>
  <c r="Y27"/>
  <c r="B27"/>
  <c r="Y26"/>
  <c r="B26"/>
  <c r="Y25"/>
  <c r="B25"/>
  <c r="Y24"/>
  <c r="B24"/>
  <c r="Y23"/>
  <c r="B23"/>
  <c r="Y22"/>
  <c r="B22"/>
  <c r="Y21"/>
  <c r="B21"/>
  <c r="Y20"/>
  <c r="B20"/>
  <c r="Y19"/>
  <c r="B19"/>
  <c r="Y18"/>
  <c r="B18"/>
  <c r="Y17"/>
  <c r="B17"/>
  <c r="Y16"/>
  <c r="B16"/>
  <c r="Y15"/>
  <c r="B15"/>
  <c r="Y14"/>
  <c r="B14"/>
  <c r="Y13"/>
  <c r="B13"/>
  <c r="F44" i="33"/>
  <c r="G44"/>
  <c r="G45" s="1"/>
  <c r="E52" s="1"/>
  <c r="J5" i="47" s="1"/>
  <c r="H44" i="33"/>
  <c r="I44"/>
  <c r="J44"/>
  <c r="K44"/>
  <c r="K45" s="1"/>
  <c r="E53" s="1"/>
  <c r="K5" i="47" s="1"/>
  <c r="L44" i="33"/>
  <c r="M44"/>
  <c r="N44"/>
  <c r="O44"/>
  <c r="O45" s="1"/>
  <c r="E54" s="1"/>
  <c r="L5" i="47" s="1"/>
  <c r="P44" i="33"/>
  <c r="Q44"/>
  <c r="R44"/>
  <c r="S44"/>
  <c r="S45" s="1"/>
  <c r="E55" s="1"/>
  <c r="M5" i="47" s="1"/>
  <c r="U44" i="33"/>
  <c r="U45" s="1"/>
  <c r="E56" s="1"/>
  <c r="N5" i="47" s="1"/>
  <c r="V44" i="33"/>
  <c r="W44"/>
  <c r="X44"/>
  <c r="E44"/>
  <c r="E45" s="1"/>
  <c r="E51" s="1"/>
  <c r="I5" i="47" s="1"/>
  <c r="Z43" i="45"/>
  <c r="Y43"/>
  <c r="X43"/>
  <c r="X44" s="1"/>
  <c r="E55" s="1"/>
  <c r="H6" i="47" s="1"/>
  <c r="W43" i="45"/>
  <c r="V43"/>
  <c r="V44" s="1"/>
  <c r="E54" s="1"/>
  <c r="G6" i="47" s="1"/>
  <c r="U43" i="45"/>
  <c r="T43"/>
  <c r="S43"/>
  <c r="R43"/>
  <c r="Q43"/>
  <c r="P43"/>
  <c r="O43"/>
  <c r="N43"/>
  <c r="M43"/>
  <c r="L43"/>
  <c r="K43"/>
  <c r="J43"/>
  <c r="I43"/>
  <c r="I44" s="1"/>
  <c r="E51" s="1"/>
  <c r="D6" i="47" s="1"/>
  <c r="H43" i="45"/>
  <c r="G43"/>
  <c r="F43"/>
  <c r="F44" s="1"/>
  <c r="E50" s="1"/>
  <c r="C6" i="47" s="1"/>
  <c r="E43" i="45"/>
  <c r="E44" s="1"/>
  <c r="E49" s="1"/>
  <c r="B6" i="47" s="1"/>
  <c r="O6" s="1"/>
  <c r="AA41" i="45"/>
  <c r="B41"/>
  <c r="AA40"/>
  <c r="B40"/>
  <c r="AA39"/>
  <c r="B39"/>
  <c r="AA38"/>
  <c r="B38"/>
  <c r="AA37"/>
  <c r="B37"/>
  <c r="AA36"/>
  <c r="B36"/>
  <c r="AA35"/>
  <c r="B35"/>
  <c r="AA34"/>
  <c r="B34"/>
  <c r="AA33"/>
  <c r="B33"/>
  <c r="AA32"/>
  <c r="B32"/>
  <c r="AA31"/>
  <c r="B31"/>
  <c r="AA30"/>
  <c r="B30"/>
  <c r="AA29"/>
  <c r="B29"/>
  <c r="AA28"/>
  <c r="B28"/>
  <c r="AA27"/>
  <c r="B27"/>
  <c r="AA26"/>
  <c r="B26"/>
  <c r="AA25"/>
  <c r="B25"/>
  <c r="AA24"/>
  <c r="B24"/>
  <c r="AA23"/>
  <c r="B23"/>
  <c r="AA22"/>
  <c r="B22"/>
  <c r="AA21"/>
  <c r="B21"/>
  <c r="AA20"/>
  <c r="B20"/>
  <c r="AA19"/>
  <c r="B19"/>
  <c r="AA18"/>
  <c r="B18"/>
  <c r="AA17"/>
  <c r="B17"/>
  <c r="AA16"/>
  <c r="B16"/>
  <c r="AA15"/>
  <c r="B15"/>
  <c r="AA14"/>
  <c r="B14"/>
  <c r="AA13"/>
  <c r="B13"/>
  <c r="AA12"/>
  <c r="AA42" s="1"/>
  <c r="B12"/>
  <c r="F43" i="36"/>
  <c r="F44" s="1"/>
  <c r="E50" s="1"/>
  <c r="C5" i="47" s="1"/>
  <c r="G43" i="36"/>
  <c r="H43"/>
  <c r="I43"/>
  <c r="I44" s="1"/>
  <c r="E51" s="1"/>
  <c r="D5" i="47" s="1"/>
  <c r="J43" i="36"/>
  <c r="K43"/>
  <c r="L43"/>
  <c r="M43"/>
  <c r="N43"/>
  <c r="O43"/>
  <c r="P43"/>
  <c r="Q43"/>
  <c r="R43"/>
  <c r="S43"/>
  <c r="T43"/>
  <c r="U43"/>
  <c r="V43"/>
  <c r="V44" s="1"/>
  <c r="E54" s="1"/>
  <c r="G5" i="47" s="1"/>
  <c r="W43" i="36"/>
  <c r="X43"/>
  <c r="Y43"/>
  <c r="Z43"/>
  <c r="E43"/>
  <c r="E44" s="1"/>
  <c r="E49" s="1"/>
  <c r="B5" i="47" s="1"/>
  <c r="I43" i="43"/>
  <c r="E50" s="1"/>
  <c r="J5" i="44" s="1"/>
  <c r="L42" i="43"/>
  <c r="K42"/>
  <c r="K43" s="1"/>
  <c r="E51" s="1"/>
  <c r="K5" i="44" s="1"/>
  <c r="J42" i="43"/>
  <c r="I42"/>
  <c r="H42"/>
  <c r="G42"/>
  <c r="F42"/>
  <c r="E42"/>
  <c r="E43" s="1"/>
  <c r="E49" s="1"/>
  <c r="I5" i="44" s="1"/>
  <c r="M40" i="43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M11"/>
  <c r="B11"/>
  <c r="K43" i="34"/>
  <c r="E51" s="1"/>
  <c r="K4" i="44" s="1"/>
  <c r="I43" i="34"/>
  <c r="E50" s="1"/>
  <c r="J4" i="44" s="1"/>
  <c r="F42" i="34"/>
  <c r="G42"/>
  <c r="H42"/>
  <c r="E43" s="1"/>
  <c r="E49" s="1"/>
  <c r="I4" i="44" s="1"/>
  <c r="I42" i="34"/>
  <c r="J42"/>
  <c r="K42"/>
  <c r="L42"/>
  <c r="E42"/>
  <c r="H43" i="42"/>
  <c r="E51" s="1"/>
  <c r="E5" i="44" s="1"/>
  <c r="O42" i="42"/>
  <c r="N42"/>
  <c r="L43" s="1"/>
  <c r="E54" s="1"/>
  <c r="H5" i="44" s="1"/>
  <c r="M42" i="42"/>
  <c r="L42"/>
  <c r="K42"/>
  <c r="K43" s="1"/>
  <c r="E53" s="1"/>
  <c r="G5" i="44" s="1"/>
  <c r="J42" i="42"/>
  <c r="I42"/>
  <c r="I43" s="1"/>
  <c r="E52" s="1"/>
  <c r="F5" i="44" s="1"/>
  <c r="H42" i="42"/>
  <c r="G42"/>
  <c r="G43" s="1"/>
  <c r="E50" s="1"/>
  <c r="D5" i="44" s="1"/>
  <c r="F42" i="42"/>
  <c r="F43" s="1"/>
  <c r="E49" s="1"/>
  <c r="C5" i="44" s="1"/>
  <c r="E42" i="42"/>
  <c r="E43" s="1"/>
  <c r="E48" s="1"/>
  <c r="B5" i="44" s="1"/>
  <c r="L5" s="1"/>
  <c r="P40" i="42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B13"/>
  <c r="P12"/>
  <c r="B12"/>
  <c r="P11"/>
  <c r="P41" s="1"/>
  <c r="B11"/>
  <c r="E54" i="26"/>
  <c r="H4" i="44" s="1"/>
  <c r="L43" i="26"/>
  <c r="K43"/>
  <c r="E53" s="1"/>
  <c r="G4" i="44" s="1"/>
  <c r="I43" i="26"/>
  <c r="E52" s="1"/>
  <c r="F4" i="44" s="1"/>
  <c r="H43" i="26"/>
  <c r="E51" s="1"/>
  <c r="E4" i="44" s="1"/>
  <c r="E50" i="26"/>
  <c r="D4" i="44" s="1"/>
  <c r="G43" i="26"/>
  <c r="F43"/>
  <c r="E49" s="1"/>
  <c r="C4" i="44" s="1"/>
  <c r="F42" i="26"/>
  <c r="G42"/>
  <c r="H42"/>
  <c r="I42"/>
  <c r="J42"/>
  <c r="K42"/>
  <c r="L42"/>
  <c r="M42"/>
  <c r="N42"/>
  <c r="O42"/>
  <c r="E42"/>
  <c r="E43" s="1"/>
  <c r="E48" s="1"/>
  <c r="B4" i="44" s="1"/>
  <c r="L4" s="1"/>
  <c r="K45" i="46" l="1"/>
  <c r="E53" s="1"/>
  <c r="K6" i="47" s="1"/>
  <c r="M44" i="45"/>
  <c r="E52" s="1"/>
  <c r="E6" i="47" s="1"/>
  <c r="P44" i="45"/>
  <c r="E53" s="1"/>
  <c r="F6" i="47" s="1"/>
  <c r="X44" i="36"/>
  <c r="E55" s="1"/>
  <c r="H5" i="47" s="1"/>
  <c r="P44" i="36"/>
  <c r="E53" s="1"/>
  <c r="F5" i="47" s="1"/>
  <c r="M44" i="36"/>
  <c r="E52" s="1"/>
  <c r="E5" i="47" s="1"/>
  <c r="O5"/>
  <c r="Y43" i="46"/>
  <c r="M41" i="43"/>
  <c r="K43" i="40"/>
  <c r="E52" s="1"/>
  <c r="H6" i="41" s="1"/>
  <c r="J43" i="40"/>
  <c r="E51" s="1"/>
  <c r="G6" i="41" s="1"/>
  <c r="M42" i="40"/>
  <c r="L42"/>
  <c r="K42"/>
  <c r="J42"/>
  <c r="I42"/>
  <c r="H42"/>
  <c r="G42"/>
  <c r="G43" s="1"/>
  <c r="E50" s="1"/>
  <c r="F6" i="41" s="1"/>
  <c r="F42" i="40"/>
  <c r="E43" s="1"/>
  <c r="E49" s="1"/>
  <c r="E6" i="41" s="1"/>
  <c r="E42" i="40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N41" s="1"/>
  <c r="B11"/>
  <c r="E52" i="37"/>
  <c r="H5" i="41" s="1"/>
  <c r="K43" i="37"/>
  <c r="J43"/>
  <c r="E51" s="1"/>
  <c r="G5" i="41" s="1"/>
  <c r="E49" i="37"/>
  <c r="E5" i="41" s="1"/>
  <c r="E43" i="37"/>
  <c r="F42"/>
  <c r="G42"/>
  <c r="H42"/>
  <c r="G43" s="1"/>
  <c r="E50" s="1"/>
  <c r="F5" i="41" s="1"/>
  <c r="I42" i="37"/>
  <c r="J42"/>
  <c r="K42"/>
  <c r="L42"/>
  <c r="M42"/>
  <c r="E42"/>
  <c r="M42" i="39"/>
  <c r="L42"/>
  <c r="K42"/>
  <c r="K43" s="1"/>
  <c r="E51" s="1"/>
  <c r="D6" i="41" s="1"/>
  <c r="J42" i="39"/>
  <c r="I42"/>
  <c r="I43" s="1"/>
  <c r="E50" s="1"/>
  <c r="C6" i="41" s="1"/>
  <c r="H42" i="39"/>
  <c r="G42"/>
  <c r="F42"/>
  <c r="E42"/>
  <c r="E43" s="1"/>
  <c r="E49" s="1"/>
  <c r="B6" i="41" s="1"/>
  <c r="I6" s="1"/>
  <c r="N40" i="39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N41" s="1"/>
  <c r="B11"/>
  <c r="E51" i="35"/>
  <c r="D5" i="41" s="1"/>
  <c r="K43" i="35"/>
  <c r="E50"/>
  <c r="C5" i="41" s="1"/>
  <c r="I43" i="35"/>
  <c r="F42"/>
  <c r="G42"/>
  <c r="H42"/>
  <c r="I42"/>
  <c r="J42"/>
  <c r="K42"/>
  <c r="L42"/>
  <c r="M42"/>
  <c r="E42"/>
  <c r="E43" s="1"/>
  <c r="E49" s="1"/>
  <c r="B5" i="41" s="1"/>
  <c r="I5" s="1"/>
  <c r="B13" i="32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31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7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4" i="33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13"/>
  <c r="B13" i="36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2" i="34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26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7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5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V12" i="32" l="1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N12" i="31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12" i="28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R12" i="27"/>
  <c r="R13"/>
  <c r="R14"/>
  <c r="R15"/>
  <c r="R42" s="1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N11" i="37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11" i="35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11" i="34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P11" i="26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Y13" i="33"/>
  <c r="Y43" s="1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AA12" i="36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N42" i="28" l="1"/>
  <c r="M41" i="34"/>
  <c r="N41" i="37"/>
  <c r="N41" i="35"/>
</calcChain>
</file>

<file path=xl/sharedStrings.xml><?xml version="1.0" encoding="utf-8"?>
<sst xmlns="http://schemas.openxmlformats.org/spreadsheetml/2006/main" count="7484" uniqueCount="290">
  <si>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</si>
  <si>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</si>
  <si>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</si>
  <si>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</si>
  <si>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</si>
  <si>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</si>
  <si>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</si>
  <si>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</si>
  <si>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</si>
  <si>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</si>
  <si>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</si>
  <si>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</si>
  <si>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</si>
  <si>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</si>
  <si>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</si>
  <si>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</si>
  <si>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</si>
  <si>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</si>
  <si>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</si>
  <si>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</si>
  <si>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</si>
  <si>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</si>
  <si>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</si>
  <si>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</si>
  <si>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</si>
  <si>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</si>
  <si>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</si>
  <si>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</si>
  <si>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</si>
  <si>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</si>
  <si>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</si>
  <si>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</si>
  <si>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</si>
  <si>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</si>
  <si>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</si>
  <si>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</si>
  <si>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</si>
  <si>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</si>
  <si>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</si>
  <si>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</si>
  <si>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</si>
  <si>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</si>
  <si>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</si>
  <si>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</si>
  <si>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</si>
  <si>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</si>
  <si>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Прикладное творчество*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</si>
  <si>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</si>
  <si>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</si>
  <si>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</si>
  <si>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</si>
  <si>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</si>
  <si>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</si>
  <si>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</si>
  <si>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</si>
  <si>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</si>
  <si>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</si>
  <si>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</si>
  <si>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</si>
  <si>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</si>
  <si>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</si>
  <si>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</si>
  <si>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</si>
  <si>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</si>
  <si>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</si>
  <si>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</si>
  <si>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</si>
  <si>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</si>
  <si>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</si>
  <si>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</si>
  <si>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</si>
  <si>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</si>
  <si>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ГРУППА СРЕДНЕГО ВОЗРАСТА (4-5 лет)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</si>
  <si>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</si>
  <si>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</si>
  <si>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</si>
  <si>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</si>
  <si>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</si>
  <si>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</si>
  <si>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</si>
  <si>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</si>
  <si>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</si>
  <si>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</si>
  <si>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</si>
  <si>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</si>
  <si>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Период проведения - окончание посещения группы среднего возраста</t>
  </si>
  <si>
    <t>Период проведения - начало уч. года (сентябрь) или начало посещения группы старшего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</si>
  <si>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5 годам</t>
    </r>
  </si>
  <si>
    <t>Ребенок умеет застегивать пуговицы</t>
  </si>
  <si>
    <t>Ребенок умеет пользоваться пинцетом при перекладывании мелких предметов</t>
  </si>
  <si>
    <t>Ребенок ровно обводит изображение по контуру (по точкам)</t>
  </si>
  <si>
    <t>Ребенок закрашивает изображение, не выходя за контру</t>
  </si>
  <si>
    <t>Ребенок выполняет штриховку на крупном изображении</t>
  </si>
  <si>
    <t>Ребенок дорисовывает вторую половину в простых изображениях (домик, цветок и др.)</t>
  </si>
  <si>
    <t>Ребенок выполняет самостоятельно</t>
  </si>
  <si>
    <t>Ребенок имеет представления о факторах, положительно/негативно влияющих на здоровье (полезные/вредные привычки)</t>
  </si>
  <si>
    <t>Ребенок имеет представления о важности правильного питания (витаминах)</t>
  </si>
  <si>
    <t>Ребенок имеет представления о важности закаливания</t>
  </si>
  <si>
    <t>Ребенок может охарактеризовать свое самочувствие, привлечь внимание взрослого в случае недомогания</t>
  </si>
  <si>
    <t>Ребенок проявляет желание выполнять роль водящего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</si>
  <si>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</si>
  <si>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</si>
  <si>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</si>
  <si>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</si>
  <si>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</si>
  <si>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Ребенок имеет представления о разнообразных возрастных изменениях относительно себя (когда я был маленький, когда я буду взрослым)</t>
  </si>
  <si>
    <t>Ребенок демонстрирует стремление к общению, может оговариваться, стремится к самовыражению в деятельности, к признанию и уважению сверстников</t>
  </si>
  <si>
    <t>Ребенок выполняет самостоятельно правила общения со взрослым, внимателен к его словам и мнению, стремится к интеллектуальному общению (задает много вопросов)</t>
  </si>
  <si>
    <t>Ребенок проявляет сочувствие и содействие в ответ на эмоциональное состояние других, испытывает внимательность к переживаниям других</t>
  </si>
  <si>
    <t>Ребенок без напоминания взрослого здоровается и прощается, говорит спасибо и пожалуйста</t>
  </si>
  <si>
    <t>Ребенок знает/ выполняет правила поведения в общественных местах</t>
  </si>
  <si>
    <t>Ребенок уважительно относится к членам своей семьи</t>
  </si>
  <si>
    <t>Ребенок называет роль до начала игры, обозначает новую роль по ходу игры, предлагает игровой замысел, проявляет инициативу в развитии сюжета, активно включается в ролевой диалог</t>
  </si>
  <si>
    <t>Ребенок активно использует предметы-заместители</t>
  </si>
  <si>
    <t>Ребенок проявляет творчество в создании игровой обстановки</t>
  </si>
  <si>
    <t>Ребенок принимает игровую задачу в играх с правилами, проявляет интерес к результату, выигрышу</t>
  </si>
  <si>
    <t>Ребенок знает государственные символы РФ (флаг, герб)</t>
  </si>
  <si>
    <t>Ребенок знает основные достопримечательности населенного пункта, в котором живет</t>
  </si>
  <si>
    <t>Ребенок знает название улицы, на которой живет</t>
  </si>
  <si>
    <t>Ребенок имеет представления о народной культуре страны, в которой живет (традиции)</t>
  </si>
  <si>
    <t>Ребенок стремится к выполнению трудовых обязанностей, охотно включается в совместный труд</t>
  </si>
  <si>
    <t>Ребенок имеет представления о содержании и структуре процессов хозяйственно-бытового труда взрослых</t>
  </si>
  <si>
    <t xml:space="preserve">Ребенок имеет представления об основных правилах безопасного поведения </t>
  </si>
  <si>
    <t>в быту, в природе, на улице, при общении с незнакомыми людьми</t>
  </si>
  <si>
    <t>в чрезвычайных ситуациях</t>
  </si>
  <si>
    <t>Ребенок знает 7-8 цветов и оттенки</t>
  </si>
  <si>
    <t>Ребенок знает 7-8 геометрических фигур</t>
  </si>
  <si>
    <t>Ребенок знает: большой-поменьше – самый маленький-одинакового размера, короткий-длинный, высокий-низкий, широкий – узкий, толстый - тонкий</t>
  </si>
  <si>
    <t>Ребенок имеет представления о материалах, из которых изготовлены предметы (метал, стекло, бумага и др.), об их свойствах</t>
  </si>
  <si>
    <t>Ребенок умеет находить отличия и сходства между предметами по 2-3 признакам путем непосредственного сравнения</t>
  </si>
  <si>
    <t>Ребенок умеет описывать предметы по 3-4 основным свойствам</t>
  </si>
  <si>
    <t>Ребенок знает цифры 1-5, умеет считать в пределах 5 (на слух, на ощупь), пересчитывать предметы и отсчитывать их по образцу и названному числу</t>
  </si>
  <si>
    <t>Ребенок различает части суток, знает их последовательность</t>
  </si>
  <si>
    <t>Ребенок понимает временную последовательность вчера -сегодня-завтра</t>
  </si>
  <si>
    <t>Ребенок понимает: вперед-назад, вниз – вверх, налево-направо</t>
  </si>
  <si>
    <t>Ребенок ориентируется в окружающем пространстве</t>
  </si>
  <si>
    <t>Ребенок ориентируется по схеме собственного тела (левая-правая рука/нога, левое-правое ухо и т.д.)</t>
  </si>
  <si>
    <t>Ребенок умеет сравнивать предметы по форме и по величине</t>
  </si>
  <si>
    <t xml:space="preserve"> о труде взрослых в городе </t>
  </si>
  <si>
    <t xml:space="preserve"> о труде взрослых  в сельской местности</t>
  </si>
  <si>
    <t>Ребенок знает адрес своего места жительства</t>
  </si>
  <si>
    <t>Ребенок разбирается в элементарных родственных связях</t>
  </si>
  <si>
    <t>Ребенок может сравнивать группировки объектов живой природы на основе признаков (дикие – домашние, хищные – травоядные, перелетные – зимующие и др.)</t>
  </si>
  <si>
    <t>Ребенок имеет представления об элементарных потребностях растений и животных (питание, вода, тепло, свет)</t>
  </si>
  <si>
    <t>Ребенок имеет представления о свойствах неживой природы (камни, глина, песок, почва, вода)</t>
  </si>
  <si>
    <t>Ребенок имеет представления о явлениях природы в разные сезоны года</t>
  </si>
  <si>
    <t xml:space="preserve">Ребенок имеет представление о свойствах и качествах природных материалов </t>
  </si>
  <si>
    <t>Ребенок инициативен в разговоре, использует разные типы реплик и простые формы объяснительной речи</t>
  </si>
  <si>
    <t>Ребенок внятно говорит, голосом средней силы, регулирует интонацию, тембр, силу голоса и ритм речи</t>
  </si>
  <si>
    <t>Ребенок выразительно читает стихотворение наизусть</t>
  </si>
  <si>
    <t>Ребенок участвует в коллективном разговоре, не перебивая собеседников</t>
  </si>
  <si>
    <t>Ребенок использует в речи названия предметов и материалов, из которых они изготовлены</t>
  </si>
  <si>
    <t>Ребенок употребляет слова, обозначающие родовые и видовые обобщения, а также лежащие в основе этих обобщений существенные признаки</t>
  </si>
  <si>
    <t>Звуковая культура речи</t>
  </si>
  <si>
    <t>Грамматический строй</t>
  </si>
  <si>
    <t>Связная речь</t>
  </si>
  <si>
    <t>Ребенок правильно произносит свистящие и шипящие звуки</t>
  </si>
  <si>
    <t>Ребенок четко воспроизводит фонетический и морфологический рисунок слова</t>
  </si>
  <si>
    <t>Ребенок использует в речи полные, распространенные простые с однородными членами и сложноподчинённые предложения для передачи временных, пространственных, причинно-следственных связей</t>
  </si>
  <si>
    <t>Ребенок правильно употребляет суффиксы и приставки при словообразовании</t>
  </si>
  <si>
    <t>Ребенок использует систему окончаний существительных, прилагательных, глаголов для оформления речевого высказывания</t>
  </si>
  <si>
    <t>Ребенок использует в речи вопросы поискового характера (почему, зачем, для чего)</t>
  </si>
  <si>
    <t>Ребенок составляет описательные рассказы из 5-6 предложений о предметах, игрушках, объектах природы</t>
  </si>
  <si>
    <t>Ребенок составляет повествовательные рассказы из 5-6 предложений из личного опыта</t>
  </si>
  <si>
    <t>Ребенок с интересом слушает литературные тексты</t>
  </si>
  <si>
    <t>Ребенок умеет сравнивать слова по протяженности</t>
  </si>
  <si>
    <t>Ребенок имеет начальные умения звукового анализа слов</t>
  </si>
  <si>
    <t>Ребенок узнает слова на заданный звук</t>
  </si>
  <si>
    <t>ОБРАЗОВАТЕЛЬНАЯ ОБЛАСТЬ «ФИЗИЧЕСКОЕ  РАЗВИТИЕ»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</si>
  <si>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5 годам</t>
    </r>
  </si>
  <si>
    <t>Ребенок дослушивает музыкальное произведение до конца</t>
  </si>
  <si>
    <t>Ребенок различает звуки по высоте (высокий-низкий, в пределах сексты, септимы)</t>
  </si>
  <si>
    <t>Ребенок поет протяжно, подвижно, согласованно, смягчает концы фраз с инструментальным изображением и без него</t>
  </si>
  <si>
    <t>Ребенок ритмичного двигается в соответствие с характером музыки</t>
  </si>
  <si>
    <t>Ребенок умеет импровизировать мелодию на заданный текст</t>
  </si>
  <si>
    <t>Ребенок умеет подыгрывать простейшие мелодии на деревянных ложках, погремушках, барабане, металлофоне</t>
  </si>
  <si>
    <t>Танцевально-игровое творчество</t>
  </si>
  <si>
    <t>Ребенок охотно участвует в инсценировках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</si>
  <si>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5 годам</t>
    </r>
  </si>
  <si>
    <t>Ребенок умеет рисовать отдельные предметы и создавать сюжетные композиции</t>
  </si>
  <si>
    <t>Ребенок умеет смешивать цвета для получения оттенка</t>
  </si>
  <si>
    <t>Ребенок владеет способами лепки: прищипывание, вытягивание, сглаживание, вдавливание</t>
  </si>
  <si>
    <t>Ребенок умеет пользоваться стекой</t>
  </si>
  <si>
    <t>Ребенок правильно держит ножницы, пользуется ими</t>
  </si>
  <si>
    <t>Ребенок умеет резать ножницами по прямой</t>
  </si>
  <si>
    <t>Ребенок умеет вырезать ножницами круглые формы из квадрата и овальные из прямоугольника</t>
  </si>
  <si>
    <t>Ребенок имеет представления о филимоновской игрушке, элементах филимоновской росписи</t>
  </si>
  <si>
    <t>Ребенок имеет представления о городецкой игрушке, элементах городецкой росписи</t>
  </si>
  <si>
    <t xml:space="preserve">Ребенок имеет представления </t>
  </si>
  <si>
    <t>о творческих профессиях (артист, художник, композитор, писатель)</t>
  </si>
  <si>
    <t>о жанрах и видах искусства (литература, музыка, репродукция, архитектура, скульптура)</t>
  </si>
  <si>
    <t>о жанрах живописи (натюрморт, портрет, пейзаж)</t>
  </si>
  <si>
    <t>о произведениях народного искусства (потешки, сказки, песни, хороводы, заклички и др.)</t>
  </si>
  <si>
    <t>Ребенок имеет представление о театре, выставке, библиотеке</t>
  </si>
  <si>
    <t>Ребенок может анализировать образец постройки</t>
  </si>
  <si>
    <t>Ребенок создает постройки разной конструктивной сложности</t>
  </si>
  <si>
    <t>Ребенок способен передавать художественный образ, следить за развитием взаимодействия персонажей</t>
  </si>
  <si>
    <t>Ребенок использует в театрализованных играх образные игрушки и различные виды театра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</si>
  <si>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</si>
  <si>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</si>
  <si>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</si>
  <si>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</si>
  <si>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</si>
  <si>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</si>
  <si>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</si>
  <si>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</si>
  <si>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</si>
  <si>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мячом: прокатывание, подбрасывание, бросание, ловля, скатывание, отбивание</t>
  </si>
  <si>
    <t>Ребенок ползает на четвереньках «змейкой», по наклонной доске, по гимнастической скамейке на животе, подтягиваясь руками</t>
  </si>
  <si>
    <t>Ребенок проползает в обручи, под дуги, под веревку</t>
  </si>
  <si>
    <t>Ребенок влезает на гимнастическую стенку и спускается с нее, не пропуская реек; переходит по гимнастической стенке с пролета на пролет</t>
  </si>
  <si>
    <t>Ребенок выполняет различные виды ходьбы</t>
  </si>
  <si>
    <t>в колонне по одному,  со сменой ведущего, в чередовании с бегом, с разным положением рук</t>
  </si>
  <si>
    <t>на носках, на пятках, на внешней стороне стопы</t>
  </si>
  <si>
    <t xml:space="preserve"> приставным шагом, перешагивая через предметы, чередуя мелкий и широкий шаг</t>
  </si>
  <si>
    <t xml:space="preserve"> с изменением темпа, с остановкой по сигналу </t>
  </si>
  <si>
    <t>Ребенок выполняет различные виды бега</t>
  </si>
  <si>
    <t>на носках, высоко поднимая колени</t>
  </si>
  <si>
    <t>в колонне по одному, по кругу, со сменой направляющего</t>
  </si>
  <si>
    <t>обегая предметы, на месте, врассыпную, в парах</t>
  </si>
  <si>
    <t>Ребенок выполняет различные виды прыжков</t>
  </si>
  <si>
    <t>с поворотом вправо-влево, вокруг себя</t>
  </si>
  <si>
    <t>подпрыгивание с продвижением вперед</t>
  </si>
  <si>
    <t xml:space="preserve"> в длину с места</t>
  </si>
  <si>
    <t>прямой галоп</t>
  </si>
  <si>
    <t>на двух ногах на месте, ноги вместе – ноги врозь</t>
  </si>
  <si>
    <t>спрыгивание</t>
  </si>
  <si>
    <t>Ребенок может стоять на одной ноге</t>
  </si>
  <si>
    <t>Ребенок выполняет кружение вокруг себя</t>
  </si>
  <si>
    <t>Ребенок выполняет различные виды строевых упражнений</t>
  </si>
  <si>
    <t>размыкание и смыкание на вытянутые руки</t>
  </si>
  <si>
    <t>равнение по ориентирам и без них</t>
  </si>
  <si>
    <t>построение в колонну по одному, по два, по росту, перестроение из колонны</t>
  </si>
  <si>
    <t>Показатели возможных достижений (возрастные характеристики) к 5 годам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</si>
  <si>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</si>
  <si>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</si>
  <si>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Дата рождения</t>
  </si>
  <si>
    <t>среднее по критерию</t>
  </si>
  <si>
    <t>среднее по разделу</t>
  </si>
  <si>
    <t>общее речевое развитие</t>
  </si>
  <si>
    <t>формирование словаря</t>
  </si>
  <si>
    <t>грамматический строй</t>
  </si>
  <si>
    <t>звуковая культура речи</t>
  </si>
  <si>
    <t>связная речь</t>
  </si>
  <si>
    <t>чтение художественной литературы</t>
  </si>
  <si>
    <t>подготовка к обучению грамоте</t>
  </si>
  <si>
    <t>начало года</t>
  </si>
  <si>
    <t>конец года</t>
  </si>
  <si>
    <t>среднее по группе</t>
  </si>
  <si>
    <t>Обобщение результатов педагогической диагностики по ОО "Речевое  развитие". Средняя группа</t>
  </si>
  <si>
    <t>отношение к самому себе</t>
  </si>
  <si>
    <t>отношение к сверстникам</t>
  </si>
  <si>
    <t>отношение к взрослым</t>
  </si>
  <si>
    <t>эмоции</t>
  </si>
  <si>
    <t>поведение</t>
  </si>
  <si>
    <t>семья</t>
  </si>
  <si>
    <t>игровое поведение</t>
  </si>
  <si>
    <t>сфера трудового воспитания</t>
  </si>
  <si>
    <t>Обобщение результатов педагогической диагностики по ОО "Социально-коммуникативное  развитие". Средняя группа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</si>
  <si>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</si>
  <si>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</si>
  <si>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</si>
  <si>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</si>
  <si>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</si>
  <si>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</si>
  <si>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координация рк и глаз</t>
  </si>
  <si>
    <t>графические навыки</t>
  </si>
  <si>
    <t>подвижные игры</t>
  </si>
  <si>
    <t>координация рук и глаз</t>
  </si>
  <si>
    <t>Обобщение результатов педагогической диагностики по ОО "Физическое   развитие". Средняя группа</t>
  </si>
  <si>
    <t>сенсорные эталоны</t>
  </si>
  <si>
    <t>познавательные действия</t>
  </si>
  <si>
    <t>количество и счет</t>
  </si>
  <si>
    <t>ориентировка во времени</t>
  </si>
  <si>
    <t>ориентировка в пространстве</t>
  </si>
  <si>
    <t>сравнение</t>
  </si>
  <si>
    <t>окружающий мир</t>
  </si>
  <si>
    <t>объекты живой природы</t>
  </si>
  <si>
    <t>Обобщение результатов педагогической диагностики по ОО "Познавательное   развитие". Средняя группа</t>
  </si>
  <si>
    <t>слушание</t>
  </si>
  <si>
    <t>пение</t>
  </si>
  <si>
    <t>песенное творчество</t>
  </si>
  <si>
    <t>театрализованная деятельность</t>
  </si>
  <si>
    <t>рисование</t>
  </si>
  <si>
    <t>лепка</t>
  </si>
  <si>
    <t>аппликация</t>
  </si>
  <si>
    <t>народное ДПИ</t>
  </si>
  <si>
    <t>приобщение к искусству</t>
  </si>
  <si>
    <t>конструктивная деятельность</t>
  </si>
  <si>
    <t>Обобщение результатов педагогической диагностики по ОО "Художественно-эстетическое   развитие". Средняя группа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</si>
</sst>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3" borderId="3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5" xfId="0" applyFont="1" applyFill="1" applyBorder="1"/>
    <xf numFmtId="0" fontId="2" fillId="0" borderId="19" xfId="0" applyFont="1" applyBorder="1"/>
    <xf numFmtId="0" fontId="6" fillId="0" borderId="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3" borderId="16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4" xfId="0" applyFont="1" applyFill="1" applyBorder="1"/>
    <xf numFmtId="0" fontId="2" fillId="0" borderId="18" xfId="0" applyFont="1" applyBorder="1"/>
    <xf numFmtId="0" fontId="2" fillId="0" borderId="1" xfId="0" applyFont="1" applyBorder="1"/>
    <xf numFmtId="0" fontId="2" fillId="5" borderId="34" xfId="0" applyFont="1" applyFill="1" applyBorder="1"/>
    <xf numFmtId="0" fontId="1" fillId="0" borderId="1" xfId="0" applyFont="1" applyBorder="1" applyAlignment="1">
      <alignment horizontal="center" vertical="top"/>
    </xf>
    <xf numFmtId="0" fontId="2" fillId="0" borderId="16" xfId="0" applyFont="1" applyBorder="1" applyAlignment="1">
      <alignment horizontal="left"/>
    </xf>
    <xf numFmtId="0" fontId="2" fillId="0" borderId="5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5" xfId="0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3" borderId="32" xfId="0" applyFont="1" applyFill="1" applyBorder="1"/>
    <xf numFmtId="0" fontId="2" fillId="0" borderId="0" xfId="0" applyFont="1" applyBorder="1"/>
    <xf numFmtId="164" fontId="2" fillId="0" borderId="5" xfId="0" applyNumberFormat="1" applyFont="1" applyBorder="1" applyProtection="1">
      <protection hidden="1"/>
    </xf>
    <xf numFmtId="0" fontId="1" fillId="0" borderId="15" xfId="0" applyFont="1" applyBorder="1" applyAlignment="1">
      <alignment horizontal="right"/>
    </xf>
    <xf numFmtId="164" fontId="2" fillId="0" borderId="15" xfId="0" applyNumberFormat="1" applyFont="1" applyBorder="1" applyProtection="1">
      <protection hidden="1"/>
    </xf>
    <xf numFmtId="0" fontId="0" fillId="0" borderId="15" xfId="0" applyBorder="1" applyAlignment="1">
      <alignment wrapText="1"/>
    </xf>
    <xf numFmtId="164" fontId="2" fillId="0" borderId="0" xfId="0" applyNumberFormat="1" applyFont="1" applyBorder="1" applyProtection="1">
      <protection hidden="1"/>
    </xf>
    <xf numFmtId="0" fontId="6" fillId="0" borderId="0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7" xfId="0" applyFont="1" applyBorder="1"/>
    <xf numFmtId="0" fontId="9" fillId="0" borderId="0" xfId="0" applyFont="1" applyAlignment="1">
      <alignment horizontal="right"/>
    </xf>
    <xf numFmtId="0" fontId="2" fillId="0" borderId="0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6" borderId="19" xfId="0" applyFont="1" applyFill="1" applyBorder="1"/>
    <xf numFmtId="0" fontId="2" fillId="6" borderId="34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19" xfId="0" applyFont="1" applyBorder="1"/>
    <xf numFmtId="0" fontId="1" fillId="0" borderId="5" xfId="0" applyFont="1" applyBorder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3" borderId="19" xfId="0" applyFont="1" applyFill="1" applyBorder="1"/>
    <xf numFmtId="0" fontId="2" fillId="3" borderId="16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3" borderId="18" xfId="0" applyFont="1" applyFill="1" applyBorder="1"/>
    <xf numFmtId="0" fontId="2" fillId="3" borderId="20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8" xfId="0" applyFont="1" applyBorder="1"/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2" borderId="14" xfId="0" applyFont="1" applyFill="1" applyBorder="1"/>
    <xf numFmtId="0" fontId="2" fillId="5" borderId="14" xfId="0" applyFont="1" applyFill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14" xfId="0" applyFont="1" applyFill="1" applyBorder="1"/>
    <xf numFmtId="0" fontId="1" fillId="0" borderId="1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5" borderId="15" xfId="0" applyFont="1" applyFill="1" applyBorder="1"/>
    <xf numFmtId="0" fontId="2" fillId="3" borderId="15" xfId="0" applyFont="1" applyFill="1" applyBorder="1"/>
    <xf numFmtId="0" fontId="2" fillId="2" borderId="32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1" fillId="0" borderId="1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32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33" xfId="0" applyFont="1" applyFill="1" applyBorder="1"/>
    <xf numFmtId="0" fontId="2" fillId="3" borderId="32" xfId="0" applyFont="1" applyFill="1" applyBorder="1"/>
    <xf numFmtId="0" fontId="5" fillId="0" borderId="6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textRotation="90"/>
    </xf>
    <xf numFmtId="0" fontId="5" fillId="0" borderId="1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right"/>
    </xf>
  </cellXfs>
  <cellStyles count="1">
    <cellStyle name="Обычный" xfId="0" builtinId="0"/>
  </cellStyles>
  <dxfs count="870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5г ч1. Н.г.'!$B$49:$B$51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5г ч1. Н.г.'!$B$49:$B$51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Н.г.'!$D$49:$D$51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5г ч1. Н.г.'!$B$49:$B$51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3031808"/>
        <c:axId val="153033344"/>
        <c:axId val="0"/>
      </c:bar3DChart>
      <c:catAx>
        <c:axId val="153031808"/>
        <c:scaling>
          <c:orientation val="minMax"/>
        </c:scaling>
        <c:axPos val="b"/>
        <c:tickLblPos val="nextTo"/>
        <c:crossAx val="153033344"/>
        <c:crosses val="autoZero"/>
        <c:auto val="1"/>
        <c:lblAlgn val="ctr"/>
        <c:lblOffset val="100"/>
      </c:catAx>
      <c:valAx>
        <c:axId val="153033344"/>
        <c:scaling>
          <c:orientation val="minMax"/>
        </c:scaling>
        <c:axPos val="l"/>
        <c:majorGridlines/>
        <c:numFmt formatCode="General" sourceLinked="1"/>
        <c:tickLblPos val="nextTo"/>
        <c:crossAx val="15303180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Соц-ком.развития'!$A$4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Соц-ком.развития'!$B$3:$L$3</c:f>
              <c:strCache>
                <c:ptCount val="11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Соц-ком.развития'!$B$4:$L$4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Соц-ком.развития'!$A$5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Соц-ком.развития'!$B$3:$L$3</c:f>
              <c:strCache>
                <c:ptCount val="11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Область формирования основ гражданственности и патриотизма</c:v>
                </c:pt>
                <c:pt idx="8">
                  <c:v>сфера трудового воспитания</c:v>
                </c:pt>
                <c:pt idx="9">
                  <c:v>Область формирования основ безопасного поведения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Соц-ком.развития'!$B$5:$L$5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54851584"/>
        <c:axId val="154865664"/>
        <c:axId val="0"/>
      </c:bar3DChart>
      <c:catAx>
        <c:axId val="154851584"/>
        <c:scaling>
          <c:orientation val="minMax"/>
        </c:scaling>
        <c:axPos val="b"/>
        <c:tickLblPos val="nextTo"/>
        <c:crossAx val="154865664"/>
        <c:crosses val="autoZero"/>
        <c:auto val="1"/>
        <c:lblAlgn val="ctr"/>
        <c:lblOffset val="100"/>
      </c:catAx>
      <c:valAx>
        <c:axId val="154865664"/>
        <c:scaling>
          <c:orientation val="minMax"/>
        </c:scaling>
        <c:axPos val="l"/>
        <c:majorGridlines/>
        <c:numFmt formatCode="General" sourceLinked="1"/>
        <c:tickLblPos val="nextTo"/>
        <c:crossAx val="15485158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5г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5г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ч1. Н.г.'!$D$49:$D$55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5г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5093248"/>
        <c:axId val="155095040"/>
        <c:axId val="0"/>
      </c:bar3DChart>
      <c:catAx>
        <c:axId val="155093248"/>
        <c:scaling>
          <c:orientation val="minMax"/>
        </c:scaling>
        <c:axPos val="b"/>
        <c:tickLblPos val="nextTo"/>
        <c:crossAx val="155095040"/>
        <c:crosses val="autoZero"/>
        <c:auto val="1"/>
        <c:lblAlgn val="ctr"/>
        <c:lblOffset val="100"/>
      </c:catAx>
      <c:valAx>
        <c:axId val="155095040"/>
        <c:scaling>
          <c:orientation val="minMax"/>
        </c:scaling>
        <c:axPos val="l"/>
        <c:majorGridlines/>
        <c:numFmt formatCode="General" sourceLinked="1"/>
        <c:tickLblPos val="nextTo"/>
        <c:crossAx val="15509324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5г ч1 .К.г.'!$B$49:$B$55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 .К.г.'!$C$49:$C$55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5г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ч1. Н.г.'!$D$49:$D$55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5г ч1 .К.г.'!$B$49:$B$55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5г ч1 .К.г.'!$E$49:$E$55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5158400"/>
        <c:axId val="155159936"/>
        <c:axId val="0"/>
      </c:bar3DChart>
      <c:catAx>
        <c:axId val="155158400"/>
        <c:scaling>
          <c:orientation val="minMax"/>
        </c:scaling>
        <c:axPos val="b"/>
        <c:tickLblPos val="nextTo"/>
        <c:crossAx val="155159936"/>
        <c:crosses val="autoZero"/>
        <c:auto val="1"/>
        <c:lblAlgn val="ctr"/>
        <c:lblOffset val="100"/>
      </c:catAx>
      <c:valAx>
        <c:axId val="155159936"/>
        <c:scaling>
          <c:orientation val="minMax"/>
        </c:scaling>
        <c:axPos val="l"/>
        <c:majorGridlines/>
        <c:numFmt formatCode="General" sourceLinked="1"/>
        <c:tickLblPos val="nextTo"/>
        <c:crossAx val="15515840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5г ч2. Н.г.'!$B$51:$B$56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Н.г.'!$C$51:$C$56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'Физ.разв. к 5г ч2. Н.г.'!$B$51:$B$56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Н.г.'!$D$51:$D$56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5г ч2. Н.г.'!$B$51:$B$56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Н.г.'!$E$51:$E$56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4224128"/>
        <c:axId val="154225664"/>
        <c:axId val="0"/>
      </c:bar3DChart>
      <c:catAx>
        <c:axId val="154224128"/>
        <c:scaling>
          <c:orientation val="minMax"/>
        </c:scaling>
        <c:axPos val="b"/>
        <c:tickLblPos val="nextTo"/>
        <c:crossAx val="154225664"/>
        <c:crosses val="autoZero"/>
        <c:auto val="1"/>
        <c:lblAlgn val="ctr"/>
        <c:lblOffset val="100"/>
      </c:catAx>
      <c:valAx>
        <c:axId val="154225664"/>
        <c:scaling>
          <c:orientation val="minMax"/>
        </c:scaling>
        <c:axPos val="l"/>
        <c:majorGridlines/>
        <c:numFmt formatCode="General" sourceLinked="1"/>
        <c:tickLblPos val="nextTo"/>
        <c:crossAx val="15422412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5г ч2. К.г. 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К.г. '!$C$51:$C$56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'Физ.разв. к 5г ч2. Н.г.'!$B$51:$B$56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Н.г.'!$D$51:$D$56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5г ч2. К.г. '!$B$51:$B$56</c:f>
              <c:strCache>
                <c:ptCount val="6"/>
                <c:pt idx="0">
                  <c:v>координация рк и глаз</c:v>
                </c:pt>
                <c:pt idx="1">
                  <c:v>графические навыки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  <c:pt idx="5">
                  <c:v>строевые упражнения</c:v>
                </c:pt>
              </c:strCache>
            </c:strRef>
          </c:cat>
          <c:val>
            <c:numRef>
              <c:f>'Физ.разв. к 5г ч2. К.г. '!$E$51:$E$56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5337856"/>
        <c:axId val="155339392"/>
        <c:axId val="0"/>
      </c:bar3DChart>
      <c:catAx>
        <c:axId val="155337856"/>
        <c:scaling>
          <c:orientation val="minMax"/>
        </c:scaling>
        <c:axPos val="b"/>
        <c:tickLblPos val="nextTo"/>
        <c:crossAx val="155339392"/>
        <c:crosses val="autoZero"/>
        <c:auto val="1"/>
        <c:lblAlgn val="ctr"/>
        <c:lblOffset val="100"/>
      </c:catAx>
      <c:valAx>
        <c:axId val="155339392"/>
        <c:scaling>
          <c:orientation val="minMax"/>
        </c:scaling>
        <c:axPos val="l"/>
        <c:majorGridlines/>
        <c:numFmt formatCode="General" sourceLinked="1"/>
        <c:tickLblPos val="nextTo"/>
        <c:crossAx val="15533785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физ.разв.'!$A$5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физ.разв.'!$B$4:$O$4</c:f>
              <c:strCache>
                <c:ptCount val="14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КГН</c:v>
                </c:pt>
                <c:pt idx="10">
                  <c:v>ЗОЖ</c:v>
                </c:pt>
                <c:pt idx="11">
                  <c:v>подвижные игры</c:v>
                </c:pt>
                <c:pt idx="12">
                  <c:v>строевые упражнения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физ.разв.'!$B$5:$O$5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физ.разв.'!$A$6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физ.разв.'!$B$4:$O$4</c:f>
              <c:strCache>
                <c:ptCount val="14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КГН</c:v>
                </c:pt>
                <c:pt idx="10">
                  <c:v>ЗОЖ</c:v>
                </c:pt>
                <c:pt idx="11">
                  <c:v>подвижные игры</c:v>
                </c:pt>
                <c:pt idx="12">
                  <c:v>строевые упражнения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физ.разв.'!$B$6:$O$6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hape val="cone"/>
        <c:axId val="155410432"/>
        <c:axId val="155411968"/>
        <c:axId val="0"/>
      </c:bar3DChart>
      <c:catAx>
        <c:axId val="155410432"/>
        <c:scaling>
          <c:orientation val="minMax"/>
        </c:scaling>
        <c:axPos val="b"/>
        <c:tickLblPos val="nextTo"/>
        <c:crossAx val="155411968"/>
        <c:crosses val="autoZero"/>
        <c:auto val="1"/>
        <c:lblAlgn val="ctr"/>
        <c:lblOffset val="100"/>
      </c:catAx>
      <c:valAx>
        <c:axId val="155411968"/>
        <c:scaling>
          <c:orientation val="minMax"/>
        </c:scaling>
        <c:axPos val="l"/>
        <c:majorGridlines/>
        <c:numFmt formatCode="General" sourceLinked="1"/>
        <c:tickLblPos val="nextTo"/>
        <c:crossAx val="15541043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5г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5г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5г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5525120"/>
        <c:axId val="155526656"/>
        <c:axId val="0"/>
      </c:bar3DChart>
      <c:catAx>
        <c:axId val="155525120"/>
        <c:scaling>
          <c:orientation val="minMax"/>
        </c:scaling>
        <c:axPos val="b"/>
        <c:tickLblPos val="nextTo"/>
        <c:crossAx val="155526656"/>
        <c:crosses val="autoZero"/>
        <c:auto val="1"/>
        <c:lblAlgn val="ctr"/>
        <c:lblOffset val="100"/>
      </c:catAx>
      <c:valAx>
        <c:axId val="155526656"/>
        <c:scaling>
          <c:orientation val="minMax"/>
        </c:scaling>
        <c:axPos val="l"/>
        <c:majorGridlines/>
        <c:numFmt formatCode="General" sourceLinked="1"/>
        <c:tickLblPos val="nextTo"/>
        <c:crossAx val="15552512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5г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К.г. 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к 5г ч1. Н.г.'!$B$49:$B$55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Н.г.'!$D$49:$D$55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5г ч1. К.г. '!$B$49:$B$55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</c:strCache>
            </c:strRef>
          </c:cat>
          <c:val>
            <c:numRef>
              <c:f>'Позн.разв. к 5г ч1. К.г. 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6765184"/>
        <c:axId val="156783360"/>
        <c:axId val="0"/>
      </c:bar3DChart>
      <c:catAx>
        <c:axId val="156765184"/>
        <c:scaling>
          <c:orientation val="minMax"/>
        </c:scaling>
        <c:axPos val="b"/>
        <c:tickLblPos val="nextTo"/>
        <c:crossAx val="156783360"/>
        <c:crosses val="autoZero"/>
        <c:auto val="1"/>
        <c:lblAlgn val="ctr"/>
        <c:lblOffset val="100"/>
      </c:catAx>
      <c:valAx>
        <c:axId val="156783360"/>
        <c:scaling>
          <c:orientation val="minMax"/>
        </c:scaling>
        <c:axPos val="l"/>
        <c:majorGridlines/>
        <c:numFmt formatCode="General" sourceLinked="1"/>
        <c:tickLblPos val="nextTo"/>
        <c:crossAx val="15676518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5г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5г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5г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6866816"/>
        <c:axId val="156872704"/>
        <c:axId val="0"/>
      </c:bar3DChart>
      <c:catAx>
        <c:axId val="156866816"/>
        <c:scaling>
          <c:orientation val="minMax"/>
        </c:scaling>
        <c:axPos val="b"/>
        <c:tickLblPos val="nextTo"/>
        <c:crossAx val="156872704"/>
        <c:crosses val="autoZero"/>
        <c:auto val="1"/>
        <c:lblAlgn val="ctr"/>
        <c:lblOffset val="100"/>
      </c:catAx>
      <c:valAx>
        <c:axId val="156872704"/>
        <c:scaling>
          <c:orientation val="minMax"/>
        </c:scaling>
        <c:axPos val="l"/>
        <c:majorGridlines/>
        <c:numFmt formatCode="General" sourceLinked="1"/>
        <c:tickLblPos val="nextTo"/>
        <c:crossAx val="15686681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5г ч2. К.г. 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К.г. 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'Позн.разв. к 5г ч2. Н.г.'!$B$49:$B$51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Н.г.'!$D$49:$D$51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'Позн.разв. к 5г ч2. К.г. '!$B$49:$B$51</c:f>
              <c:strCache>
                <c:ptCount val="3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к 5г ч2. К.г. 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5010560"/>
        <c:axId val="155012096"/>
        <c:axId val="0"/>
      </c:bar3DChart>
      <c:catAx>
        <c:axId val="155010560"/>
        <c:scaling>
          <c:orientation val="minMax"/>
        </c:scaling>
        <c:axPos val="b"/>
        <c:tickLblPos val="nextTo"/>
        <c:crossAx val="155012096"/>
        <c:crosses val="autoZero"/>
        <c:auto val="1"/>
        <c:lblAlgn val="ctr"/>
        <c:lblOffset val="100"/>
      </c:catAx>
      <c:valAx>
        <c:axId val="155012096"/>
        <c:scaling>
          <c:orientation val="minMax"/>
        </c:scaling>
        <c:axPos val="l"/>
        <c:majorGridlines/>
        <c:numFmt formatCode="General" sourceLinked="1"/>
        <c:tickLblPos val="nextTo"/>
        <c:crossAx val="15501056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5г ч1. К.г.'!$B$49:$B$51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К.г.'!$C$49:$C$51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5г ч1. Н.г.'!$B$49:$B$51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Н.г.'!$D$49:$D$51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5г ч1. К.г.'!$B$49:$B$51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</c:strCache>
            </c:strRef>
          </c:cat>
          <c:val>
            <c:numRef>
              <c:f>'Реч.разв.к 5г ч1. К.г.'!$E$49:$E$51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3805568"/>
        <c:axId val="153807104"/>
        <c:axId val="0"/>
      </c:bar3DChart>
      <c:catAx>
        <c:axId val="153805568"/>
        <c:scaling>
          <c:orientation val="minMax"/>
        </c:scaling>
        <c:axPos val="b"/>
        <c:tickLblPos val="nextTo"/>
        <c:crossAx val="153807104"/>
        <c:crosses val="autoZero"/>
        <c:auto val="1"/>
        <c:lblAlgn val="ctr"/>
        <c:lblOffset val="100"/>
      </c:catAx>
      <c:valAx>
        <c:axId val="153807104"/>
        <c:scaling>
          <c:orientation val="minMax"/>
        </c:scaling>
        <c:axPos val="l"/>
        <c:majorGridlines/>
        <c:numFmt formatCode="General" sourceLinked="1"/>
        <c:tickLblPos val="nextTo"/>
        <c:crossAx val="15380556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познав.разв.'!$A$6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познав.разв.'!$B$5:$L$5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познав.разв.'!$B$6:$L$6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познав.разв.'!$A$7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познав.разв.'!$B$5:$L$5</c:f>
              <c:strCache>
                <c:ptCount val="11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количество и счет</c:v>
                </c:pt>
                <c:pt idx="3">
                  <c:v>ориентировка во времени</c:v>
                </c:pt>
                <c:pt idx="4">
                  <c:v>ориентировка в пространстве</c:v>
                </c:pt>
                <c:pt idx="5">
                  <c:v>Пространственно-количественные связи и отношения</c:v>
                </c:pt>
                <c:pt idx="6">
                  <c:v>сравнение</c:v>
                </c:pt>
                <c:pt idx="7">
                  <c:v>окружающий мир</c:v>
                </c:pt>
                <c:pt idx="8">
                  <c:v>объекты живой природы</c:v>
                </c:pt>
                <c:pt idx="9">
                  <c:v>Объекты неживой природы, природные явления</c:v>
                </c:pt>
                <c:pt idx="10">
                  <c:v>среднее по группе</c:v>
                </c:pt>
              </c:strCache>
            </c:strRef>
          </c:cat>
          <c:val>
            <c:numRef>
              <c:f>'Динамика познав.разв.'!$B$7:$L$7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hape val="cone"/>
        <c:axId val="157106560"/>
        <c:axId val="157108096"/>
        <c:axId val="0"/>
      </c:bar3DChart>
      <c:catAx>
        <c:axId val="157106560"/>
        <c:scaling>
          <c:orientation val="minMax"/>
        </c:scaling>
        <c:axPos val="b"/>
        <c:tickLblPos val="nextTo"/>
        <c:crossAx val="157108096"/>
        <c:crosses val="autoZero"/>
        <c:auto val="1"/>
        <c:lblAlgn val="ctr"/>
        <c:lblOffset val="100"/>
      </c:catAx>
      <c:valAx>
        <c:axId val="157108096"/>
        <c:scaling>
          <c:orientation val="minMax"/>
        </c:scaling>
        <c:axPos val="l"/>
        <c:majorGridlines/>
        <c:numFmt formatCode="General" sourceLinked="1"/>
        <c:tickLblPos val="nextTo"/>
        <c:crossAx val="15710656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5г ч1. Н.г.'!$B$49:$B$55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'Худ.эст.к 5г ч1. Н.г.'!$B$49:$B$55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Н.г.'!$D$49:$D$55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5г ч1. Н.г.'!$B$49:$B$55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7184000"/>
        <c:axId val="157185536"/>
        <c:axId val="0"/>
      </c:bar3DChart>
      <c:catAx>
        <c:axId val="157184000"/>
        <c:scaling>
          <c:orientation val="minMax"/>
        </c:scaling>
        <c:axPos val="b"/>
        <c:tickLblPos val="nextTo"/>
        <c:crossAx val="157185536"/>
        <c:crosses val="autoZero"/>
        <c:auto val="1"/>
        <c:lblAlgn val="ctr"/>
        <c:lblOffset val="100"/>
      </c:catAx>
      <c:valAx>
        <c:axId val="157185536"/>
        <c:scaling>
          <c:orientation val="minMax"/>
        </c:scaling>
        <c:axPos val="l"/>
        <c:majorGridlines/>
        <c:numFmt formatCode="General" sourceLinked="1"/>
        <c:tickLblPos val="nextTo"/>
        <c:crossAx val="15718400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5г ч1. К.г. 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К.г. 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'Худ.эст.к 5г ч1. Н.г.'!$B$49:$B$55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Н.г.'!$D$49:$D$55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5г ч1. К.г. '!$B$49:$B$55</c:f>
              <c:strCache>
                <c:ptCount val="7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</c:strCache>
            </c:strRef>
          </c:cat>
          <c:val>
            <c:numRef>
              <c:f>'Худ.эст.к 5г ч1. К.г. 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7347200"/>
        <c:axId val="157348992"/>
        <c:axId val="0"/>
      </c:bar3DChart>
      <c:catAx>
        <c:axId val="157347200"/>
        <c:scaling>
          <c:orientation val="minMax"/>
        </c:scaling>
        <c:axPos val="b"/>
        <c:tickLblPos val="nextTo"/>
        <c:crossAx val="157348992"/>
        <c:crosses val="autoZero"/>
        <c:auto val="1"/>
        <c:lblAlgn val="ctr"/>
        <c:lblOffset val="100"/>
      </c:catAx>
      <c:valAx>
        <c:axId val="157348992"/>
        <c:scaling>
          <c:orientation val="minMax"/>
        </c:scaling>
        <c:axPos val="l"/>
        <c:majorGridlines/>
        <c:numFmt formatCode="General" sourceLinked="1"/>
        <c:tickLblPos val="nextTo"/>
        <c:crossAx val="15734720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5г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Н.г.'!$C$49:$C$54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5г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5г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Н.г.'!$E$49:$E$54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7514752"/>
        <c:axId val="157524736"/>
        <c:axId val="0"/>
      </c:bar3DChart>
      <c:catAx>
        <c:axId val="157514752"/>
        <c:scaling>
          <c:orientation val="minMax"/>
        </c:scaling>
        <c:axPos val="b"/>
        <c:tickLblPos val="nextTo"/>
        <c:crossAx val="157524736"/>
        <c:crosses val="autoZero"/>
        <c:auto val="1"/>
        <c:lblAlgn val="ctr"/>
        <c:lblOffset val="100"/>
      </c:catAx>
      <c:valAx>
        <c:axId val="157524736"/>
        <c:scaling>
          <c:orientation val="minMax"/>
        </c:scaling>
        <c:axPos val="l"/>
        <c:majorGridlines/>
        <c:numFmt formatCode="General" sourceLinked="1"/>
        <c:tickLblPos val="nextTo"/>
        <c:crossAx val="15751475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5г ч2. К.г.'!$B$49:$B$54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К.г.'!$C$49:$C$54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5г ч2. Н.г.'!$B$49:$B$54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5г ч2. К.г.'!$B$49:$B$54</c:f>
              <c:strCache>
                <c:ptCount val="6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приобщение к искусству</c:v>
                </c:pt>
                <c:pt idx="5">
                  <c:v>конструктивная деятельность</c:v>
                </c:pt>
              </c:strCache>
            </c:strRef>
          </c:cat>
          <c:val>
            <c:numRef>
              <c:f>'Худ.эст.к 5г ч2. К.г.'!$E$49:$E$54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7633152"/>
        <c:axId val="157639040"/>
        <c:axId val="0"/>
      </c:bar3DChart>
      <c:catAx>
        <c:axId val="157633152"/>
        <c:scaling>
          <c:orientation val="minMax"/>
        </c:scaling>
        <c:axPos val="b"/>
        <c:tickLblPos val="nextTo"/>
        <c:crossAx val="157639040"/>
        <c:crosses val="autoZero"/>
        <c:auto val="1"/>
        <c:lblAlgn val="ctr"/>
        <c:lblOffset val="100"/>
      </c:catAx>
      <c:valAx>
        <c:axId val="157639040"/>
        <c:scaling>
          <c:orientation val="minMax"/>
        </c:scaling>
        <c:axPos val="l"/>
        <c:majorGridlines/>
        <c:numFmt formatCode="General" sourceLinked="1"/>
        <c:tickLblPos val="nextTo"/>
        <c:crossAx val="15763315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худ.эстет. разв.'!$A$5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худ.эстет. разв.'!$B$4:$O$4</c:f>
              <c:strCache>
                <c:ptCount val="14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рисование</c:v>
                </c:pt>
                <c:pt idx="8">
                  <c:v>лепка</c:v>
                </c:pt>
                <c:pt idx="9">
                  <c:v>аппликация</c:v>
                </c:pt>
                <c:pt idx="10">
                  <c:v>народное ДПИ</c:v>
                </c:pt>
                <c:pt idx="11">
                  <c:v>приобщение к искусству</c:v>
                </c:pt>
                <c:pt idx="12">
                  <c:v>конструктивная деятельность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худ.эстет. разв.'!$B$5:$O$5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худ.эстет. разв.'!$A$6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худ.эстет. разв.'!$B$4:$O$4</c:f>
              <c:strCache>
                <c:ptCount val="14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детских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рисование</c:v>
                </c:pt>
                <c:pt idx="8">
                  <c:v>лепка</c:v>
                </c:pt>
                <c:pt idx="9">
                  <c:v>аппликация</c:v>
                </c:pt>
                <c:pt idx="10">
                  <c:v>народное ДПИ</c:v>
                </c:pt>
                <c:pt idx="11">
                  <c:v>приобщение к искусству</c:v>
                </c:pt>
                <c:pt idx="12">
                  <c:v>конструктивная деятельность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худ.эстет. разв.'!$B$6:$O$6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hape val="cone"/>
        <c:axId val="157722112"/>
        <c:axId val="157723648"/>
        <c:axId val="0"/>
      </c:bar3DChart>
      <c:catAx>
        <c:axId val="157722112"/>
        <c:scaling>
          <c:orientation val="minMax"/>
        </c:scaling>
        <c:axPos val="b"/>
        <c:tickLblPos val="nextTo"/>
        <c:crossAx val="157723648"/>
        <c:crosses val="autoZero"/>
        <c:auto val="1"/>
        <c:lblAlgn val="ctr"/>
        <c:lblOffset val="100"/>
      </c:catAx>
      <c:valAx>
        <c:axId val="157723648"/>
        <c:scaling>
          <c:orientation val="minMax"/>
        </c:scaling>
        <c:axPos val="l"/>
        <c:majorGridlines/>
        <c:numFmt formatCode="General" sourceLinked="1"/>
        <c:tickLblPos val="nextTo"/>
        <c:crossAx val="15772211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5г ч2. Н.г.'!$B$49:$B$52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Н.г.'!$C$49:$C$52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5г ч2. Н.г.'!$B$49:$B$52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Н.г.'!$D$49:$D$52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5г ч2. Н.г.'!$B$49:$B$52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Н.г.'!$E$49:$E$52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53939968"/>
        <c:axId val="153941504"/>
        <c:axId val="0"/>
      </c:bar3DChart>
      <c:catAx>
        <c:axId val="153939968"/>
        <c:scaling>
          <c:orientation val="minMax"/>
        </c:scaling>
        <c:axPos val="b"/>
        <c:tickLblPos val="nextTo"/>
        <c:crossAx val="153941504"/>
        <c:crosses val="autoZero"/>
        <c:auto val="1"/>
        <c:lblAlgn val="ctr"/>
        <c:lblOffset val="100"/>
      </c:catAx>
      <c:valAx>
        <c:axId val="153941504"/>
        <c:scaling>
          <c:orientation val="minMax"/>
        </c:scaling>
        <c:axPos val="l"/>
        <c:majorGridlines/>
        <c:numFmt formatCode="General" sourceLinked="1"/>
        <c:tickLblPos val="nextTo"/>
        <c:crossAx val="15393996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5г ч2. К.г.'!$B$49:$B$52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К.г.'!$C$49:$C$52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'Реч.разв.к 5г ч2. Н.г.'!$B$49:$B$52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Н.г.'!$D$49:$D$52</c:f>
            </c:numRef>
          </c:val>
          <c:shape val="box"/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5г ч2. К.г.'!$B$49:$B$52</c:f>
              <c:strCache>
                <c:ptCount val="4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  <c:pt idx="3">
                  <c:v>подготовка к обучению грамоте</c:v>
                </c:pt>
              </c:strCache>
            </c:strRef>
          </c:cat>
          <c:val>
            <c:numRef>
              <c:f>'Реч.разв.к 5г ч2. К.г.'!$E$49:$E$52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54090496"/>
        <c:axId val="154096384"/>
        <c:axId val="0"/>
      </c:bar3DChart>
      <c:catAx>
        <c:axId val="154090496"/>
        <c:scaling>
          <c:orientation val="minMax"/>
        </c:scaling>
        <c:axPos val="b"/>
        <c:tickLblPos val="nextTo"/>
        <c:crossAx val="154096384"/>
        <c:crosses val="autoZero"/>
        <c:auto val="1"/>
        <c:lblAlgn val="ctr"/>
        <c:lblOffset val="100"/>
      </c:catAx>
      <c:valAx>
        <c:axId val="154096384"/>
        <c:scaling>
          <c:orientation val="minMax"/>
        </c:scaling>
        <c:axPos val="l"/>
        <c:majorGridlines/>
        <c:numFmt formatCode="General" sourceLinked="1"/>
        <c:tickLblPos val="nextTo"/>
        <c:crossAx val="15409049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речевого развития'!$A$5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развития'!$B$4:$I$4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развития'!$B$5:$I$5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речевого развития'!$A$6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развития'!$B$4:$I$4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развития'!$B$6:$I$6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54183168"/>
        <c:axId val="154184704"/>
        <c:axId val="0"/>
      </c:bar3DChart>
      <c:catAx>
        <c:axId val="154183168"/>
        <c:scaling>
          <c:orientation val="minMax"/>
        </c:scaling>
        <c:axPos val="b"/>
        <c:tickLblPos val="nextTo"/>
        <c:crossAx val="154184704"/>
        <c:crosses val="autoZero"/>
        <c:auto val="1"/>
        <c:lblAlgn val="ctr"/>
        <c:lblOffset val="100"/>
      </c:catAx>
      <c:valAx>
        <c:axId val="154184704"/>
        <c:scaling>
          <c:orientation val="minMax"/>
        </c:scaling>
        <c:axPos val="l"/>
        <c:majorGridlines/>
        <c:numFmt formatCode="General" sourceLinked="1"/>
        <c:tickLblPos val="nextTo"/>
        <c:crossAx val="1541831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5г ч1. Н.г.'!$B$48:$B$54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Н.г.'!$C$48:$C$54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'Соц.ком.к 5г ч1. Н.г.'!$B$48:$B$54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Н.г.'!$D$48:$D$54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'Соц.ком.к 5г ч1. Н.г.'!$B$48:$B$54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Н.г.'!$E$48:$E$54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4383872"/>
        <c:axId val="154385408"/>
        <c:axId val="0"/>
      </c:bar3DChart>
      <c:catAx>
        <c:axId val="154383872"/>
        <c:scaling>
          <c:orientation val="minMax"/>
        </c:scaling>
        <c:axPos val="b"/>
        <c:tickLblPos val="nextTo"/>
        <c:crossAx val="154385408"/>
        <c:crosses val="autoZero"/>
        <c:auto val="1"/>
        <c:lblAlgn val="ctr"/>
        <c:lblOffset val="100"/>
      </c:catAx>
      <c:valAx>
        <c:axId val="154385408"/>
        <c:scaling>
          <c:orientation val="minMax"/>
        </c:scaling>
        <c:axPos val="l"/>
        <c:majorGridlines/>
        <c:numFmt formatCode="General" sourceLinked="1"/>
        <c:tickLblPos val="nextTo"/>
        <c:crossAx val="15438387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5г ч1. К.г. 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К.г. 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'Соц.ком.к 5г ч1. Н.г.'!$B$48:$B$54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Н.г.'!$D$48:$D$54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'Соц.ком.к 5г ч1. К.г. '!$B$48:$B$54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</c:strCache>
            </c:strRef>
          </c:cat>
          <c:val>
            <c:numRef>
              <c:f>'Соц.ком.к 5г ч1. К.г. 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4461312"/>
        <c:axId val="154462848"/>
        <c:axId val="0"/>
      </c:bar3DChart>
      <c:catAx>
        <c:axId val="154461312"/>
        <c:scaling>
          <c:orientation val="minMax"/>
        </c:scaling>
        <c:axPos val="b"/>
        <c:tickLblPos val="nextTo"/>
        <c:crossAx val="154462848"/>
        <c:crosses val="autoZero"/>
        <c:auto val="1"/>
        <c:lblAlgn val="ctr"/>
        <c:lblOffset val="100"/>
      </c:catAx>
      <c:valAx>
        <c:axId val="154462848"/>
        <c:scaling>
          <c:orientation val="minMax"/>
        </c:scaling>
        <c:axPos val="l"/>
        <c:majorGridlines/>
        <c:numFmt formatCode="General" sourceLinked="1"/>
        <c:tickLblPos val="nextTo"/>
        <c:crossAx val="15446131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5г ч2. Н.г.'!$B$49:$B$51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Н.г.'!$C$49:$C$51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'Соц.ком. к 5г ч2. Н.г.'!$B$49:$B$51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Н.г.'!$D$49:$D$51</c:f>
            </c:numRef>
          </c:val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5г ч2. Н.г.'!$B$49:$B$51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Н.г.'!$E$49:$E$51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4608000"/>
        <c:axId val="154609536"/>
        <c:axId val="0"/>
      </c:bar3DChart>
      <c:catAx>
        <c:axId val="154608000"/>
        <c:scaling>
          <c:orientation val="minMax"/>
        </c:scaling>
        <c:axPos val="b"/>
        <c:tickLblPos val="nextTo"/>
        <c:crossAx val="154609536"/>
        <c:crosses val="autoZero"/>
        <c:auto val="1"/>
        <c:lblAlgn val="ctr"/>
        <c:lblOffset val="100"/>
      </c:catAx>
      <c:valAx>
        <c:axId val="154609536"/>
        <c:scaling>
          <c:orientation val="minMax"/>
        </c:scaling>
        <c:axPos val="l"/>
        <c:majorGridlines/>
        <c:numFmt formatCode="General" sourceLinked="1"/>
        <c:tickLblPos val="nextTo"/>
        <c:crossAx val="15460800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5г ч2. К.г. 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К.г. '!$C$49:$C$51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'Соц.ком. к 5г ч2. Н.г.'!$B$49:$B$51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Н.г.'!$D$49:$D$51</c:f>
            </c:numRef>
          </c:val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'Соц.ком. к 5г ч2. К.г. '!$B$49:$B$51</c:f>
              <c:strCache>
                <c:ptCount val="3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  <c:pt idx="2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5г ч2. К.г. '!$E$49:$E$51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54799488"/>
        <c:axId val="154809472"/>
        <c:axId val="0"/>
      </c:bar3DChart>
      <c:catAx>
        <c:axId val="154799488"/>
        <c:scaling>
          <c:orientation val="minMax"/>
        </c:scaling>
        <c:axPos val="b"/>
        <c:tickLblPos val="nextTo"/>
        <c:crossAx val="154809472"/>
        <c:crosses val="autoZero"/>
        <c:auto val="1"/>
        <c:lblAlgn val="ctr"/>
        <c:lblOffset val="100"/>
      </c:catAx>
      <c:valAx>
        <c:axId val="154809472"/>
        <c:scaling>
          <c:orientation val="minMax"/>
        </c:scaling>
        <c:axPos val="l"/>
        <c:majorGridlines/>
        <c:numFmt formatCode="General" sourceLinked="1"/>
        <c:tickLblPos val="nextTo"/>
        <c:crossAx val="15479948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592667</xdr:colOff>
      <xdr:row>47</xdr:row>
      <xdr:rowOff>177799</xdr:rowOff>
    </xdr:from>
    <xdr:to>
      <xdr:col>10</xdr:col>
      <xdr:colOff>982133</xdr:colOff>
      <xdr:row>62</xdr:row>
      <xdr:rowOff>126999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533398</xdr:colOff>
      <xdr:row>49</xdr:row>
      <xdr:rowOff>118533</xdr:rowOff>
    </xdr:from>
    <xdr:to>
      <xdr:col>12</xdr:col>
      <xdr:colOff>364065</xdr:colOff>
      <xdr:row>64</xdr:row>
      <xdr:rowOff>67733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0.10014</cdr:x>
      <cdr:y>0.02161</cdr:y>
    </cdr:from>
    <cdr:to>
      <cdr:x>0.24628</cdr:x>
      <cdr:y>0.35494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6535" y="592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Ч.1. Средняя группа. Начало года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533398</xdr:colOff>
      <xdr:row>49</xdr:row>
      <xdr:rowOff>118533</xdr:rowOff>
    </xdr:from>
    <xdr:to>
      <xdr:col>12</xdr:col>
      <xdr:colOff>364065</xdr:colOff>
      <xdr:row>64</xdr:row>
      <xdr:rowOff>67733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0.10014</cdr:x>
      <cdr:y>0.02161</cdr:y>
    </cdr:from>
    <cdr:to>
      <cdr:x>0.24628</cdr:x>
      <cdr:y>0.35494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6535" y="5926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Ч.1. Средняя группа. Конец года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1481667</xdr:colOff>
      <xdr:row>48</xdr:row>
      <xdr:rowOff>118533</xdr:rowOff>
    </xdr:from>
    <xdr:to>
      <xdr:col>10</xdr:col>
      <xdr:colOff>304800</xdr:colOff>
      <xdr:row>60</xdr:row>
      <xdr:rowOff>84666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474133</xdr:colOff>
      <xdr:row>48</xdr:row>
      <xdr:rowOff>220133</xdr:rowOff>
    </xdr:from>
    <xdr:ext cx="4594848" cy="264560"/>
    <xdr:sp macro="" textlink="">
      <xdr:nvSpPr>
        <xdr:cNvPr id="3" name="TextBox 2"/>
        <xdr:cNvSpPr txBox="1"/>
      </xdr:nvSpPr>
      <xdr:spPr>
        <a:xfrm>
          <a:off x="5503333" y="9897533"/>
          <a:ext cx="45948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Социально-коммуникативное развитие.Ч.2. Средняя группа. Начало года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1481667</xdr:colOff>
      <xdr:row>48</xdr:row>
      <xdr:rowOff>118533</xdr:rowOff>
    </xdr:from>
    <xdr:to>
      <xdr:col>10</xdr:col>
      <xdr:colOff>304800</xdr:colOff>
      <xdr:row>60</xdr:row>
      <xdr:rowOff>84666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474133</xdr:colOff>
      <xdr:row>48</xdr:row>
      <xdr:rowOff>220133</xdr:rowOff>
    </xdr:from>
    <xdr:ext cx="4532266" cy="264560"/>
    <xdr:sp macro="" textlink="">
      <xdr:nvSpPr>
        <xdr:cNvPr id="3" name="TextBox 2"/>
        <xdr:cNvSpPr txBox="1"/>
      </xdr:nvSpPr>
      <xdr:spPr>
        <a:xfrm>
          <a:off x="5503333" y="9897533"/>
          <a:ext cx="45322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Социально-коммуникативное развитие.Ч.2. Средняя группа. Конец года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18</xdr:row>
      <xdr:rowOff>83820</xdr:rowOff>
    </xdr:from>
    <xdr:to>
      <xdr:col>11</xdr:col>
      <xdr:colOff>670560</xdr:colOff>
      <xdr:row>37</xdr:row>
      <xdr:rowOff>53340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99060</xdr:colOff>
      <xdr:row>18</xdr:row>
      <xdr:rowOff>175260</xdr:rowOff>
    </xdr:from>
    <xdr:ext cx="7384522" cy="264560"/>
    <xdr:sp macro="" textlink="">
      <xdr:nvSpPr>
        <xdr:cNvPr id="3" name="TextBox 2"/>
        <xdr:cNvSpPr txBox="1"/>
      </xdr:nvSpPr>
      <xdr:spPr>
        <a:xfrm>
          <a:off x="2141220" y="2834640"/>
          <a:ext cx="73845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"Социально-коммуникативное  развитие". Средняя группа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448733</xdr:colOff>
      <xdr:row>48</xdr:row>
      <xdr:rowOff>194733</xdr:rowOff>
    </xdr:from>
    <xdr:to>
      <xdr:col>15</xdr:col>
      <xdr:colOff>491067</xdr:colOff>
      <xdr:row>62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550333</xdr:colOff>
      <xdr:row>48</xdr:row>
      <xdr:rowOff>228600</xdr:rowOff>
    </xdr:from>
    <xdr:ext cx="3544496" cy="264560"/>
    <xdr:sp macro="" textlink="">
      <xdr:nvSpPr>
        <xdr:cNvPr id="3" name="TextBox 2"/>
        <xdr:cNvSpPr txBox="1"/>
      </xdr:nvSpPr>
      <xdr:spPr>
        <a:xfrm>
          <a:off x="5681133" y="10261600"/>
          <a:ext cx="35444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Ч.1. Средняя группа. Начало года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448733</xdr:colOff>
      <xdr:row>48</xdr:row>
      <xdr:rowOff>194733</xdr:rowOff>
    </xdr:from>
    <xdr:to>
      <xdr:col>15</xdr:col>
      <xdr:colOff>491067</xdr:colOff>
      <xdr:row>62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550333</xdr:colOff>
      <xdr:row>48</xdr:row>
      <xdr:rowOff>228600</xdr:rowOff>
    </xdr:from>
    <xdr:ext cx="3544496" cy="264560"/>
    <xdr:sp macro="" textlink="">
      <xdr:nvSpPr>
        <xdr:cNvPr id="3" name="TextBox 2"/>
        <xdr:cNvSpPr txBox="1"/>
      </xdr:nvSpPr>
      <xdr:spPr>
        <a:xfrm>
          <a:off x="5678593" y="10073640"/>
          <a:ext cx="35444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Ч.1. Средняя группа. Начало года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51</xdr:row>
      <xdr:rowOff>57150</xdr:rowOff>
    </xdr:from>
    <xdr:to>
      <xdr:col>15</xdr:col>
      <xdr:colOff>581025</xdr:colOff>
      <xdr:row>66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600075</xdr:colOff>
      <xdr:row>51</xdr:row>
      <xdr:rowOff>161925</xdr:rowOff>
    </xdr:from>
    <xdr:ext cx="3544496" cy="264560"/>
    <xdr:sp macro="" textlink="">
      <xdr:nvSpPr>
        <xdr:cNvPr id="3" name="TextBox 2"/>
        <xdr:cNvSpPr txBox="1"/>
      </xdr:nvSpPr>
      <xdr:spPr>
        <a:xfrm>
          <a:off x="6019800" y="10582275"/>
          <a:ext cx="35444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Ч.2. Средняя группа. Начало года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0.10556</cdr:x>
      <cdr:y>0.02778</cdr:y>
    </cdr:from>
    <cdr:to>
      <cdr:x>0.30556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2600" y="762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Раззвитие речи. Ч.1. Средняя группа. Начало года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51</xdr:row>
      <xdr:rowOff>57150</xdr:rowOff>
    </xdr:from>
    <xdr:to>
      <xdr:col>15</xdr:col>
      <xdr:colOff>581025</xdr:colOff>
      <xdr:row>66</xdr:row>
      <xdr:rowOff>85725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600075</xdr:colOff>
      <xdr:row>51</xdr:row>
      <xdr:rowOff>161925</xdr:rowOff>
    </xdr:from>
    <xdr:ext cx="3481915" cy="264560"/>
    <xdr:sp macro="" textlink="">
      <xdr:nvSpPr>
        <xdr:cNvPr id="3" name="TextBox 2"/>
        <xdr:cNvSpPr txBox="1"/>
      </xdr:nvSpPr>
      <xdr:spPr>
        <a:xfrm>
          <a:off x="6019800" y="10582275"/>
          <a:ext cx="34819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Физическое развитие. Ч.2. Средняя группа. Конец года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746760</xdr:colOff>
      <xdr:row>9</xdr:row>
      <xdr:rowOff>167640</xdr:rowOff>
    </xdr:from>
    <xdr:to>
      <xdr:col>14</xdr:col>
      <xdr:colOff>38100</xdr:colOff>
      <xdr:row>27</xdr:row>
      <xdr:rowOff>129540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0.07382</cdr:x>
      <cdr:y>0.00234</cdr:y>
    </cdr:from>
    <cdr:to>
      <cdr:x>0.16514</cdr:x>
      <cdr:y>0.28337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39140" y="762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Обобщение результатов педагогической диагностики по ОО "Физическое   развитие". Средняя группа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1181099</xdr:colOff>
      <xdr:row>50</xdr:row>
      <xdr:rowOff>123825</xdr:rowOff>
    </xdr:from>
    <xdr:to>
      <xdr:col>15</xdr:col>
      <xdr:colOff>1076324</xdr:colOff>
      <xdr:row>66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0.07657</cdr:x>
      <cdr:y>0.01201</cdr:y>
    </cdr:from>
    <cdr:to>
      <cdr:x>0.18629</cdr:x>
      <cdr:y>0.3003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8176" y="38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Ч.1. Средняя группа. Начало года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1181099</xdr:colOff>
      <xdr:row>50</xdr:row>
      <xdr:rowOff>123825</xdr:rowOff>
    </xdr:from>
    <xdr:to>
      <xdr:col>15</xdr:col>
      <xdr:colOff>1076324</xdr:colOff>
      <xdr:row>66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0.07657</cdr:x>
      <cdr:y>0.01201</cdr:y>
    </cdr:from>
    <cdr:to>
      <cdr:x>0.18629</cdr:x>
      <cdr:y>0.3003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8176" y="381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Ч.1. Средняя группа. Конец</a:t>
          </a:r>
          <a:r>
            <a:rPr lang="ru-RU" sz="1100" baseline="0"/>
            <a:t> </a:t>
          </a:r>
          <a:r>
            <a:rPr lang="ru-RU" sz="1100"/>
            <a:t>года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1219198</xdr:colOff>
      <xdr:row>47</xdr:row>
      <xdr:rowOff>152400</xdr:rowOff>
    </xdr:from>
    <xdr:to>
      <xdr:col>12</xdr:col>
      <xdr:colOff>42332</xdr:colOff>
      <xdr:row>61</xdr:row>
      <xdr:rowOff>110067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0.07204</cdr:x>
      <cdr:y>0.03395</cdr:y>
    </cdr:from>
    <cdr:to>
      <cdr:x>0.20391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535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Средняя группа. Начало года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1219198</xdr:colOff>
      <xdr:row>47</xdr:row>
      <xdr:rowOff>152400</xdr:rowOff>
    </xdr:from>
    <xdr:to>
      <xdr:col>12</xdr:col>
      <xdr:colOff>42332</xdr:colOff>
      <xdr:row>61</xdr:row>
      <xdr:rowOff>110067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592667</xdr:colOff>
      <xdr:row>47</xdr:row>
      <xdr:rowOff>177799</xdr:rowOff>
    </xdr:from>
    <xdr:to>
      <xdr:col>10</xdr:col>
      <xdr:colOff>982133</xdr:colOff>
      <xdr:row>62</xdr:row>
      <xdr:rowOff>126999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0.07204</cdr:x>
      <cdr:y>0.03395</cdr:y>
    </cdr:from>
    <cdr:to>
      <cdr:x>0.20391</cdr:x>
      <cdr:y>0.36728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535" y="93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 Средняя группа. Начало года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11</xdr:row>
      <xdr:rowOff>99060</xdr:rowOff>
    </xdr:from>
    <xdr:to>
      <xdr:col>11</xdr:col>
      <xdr:colOff>937260</xdr:colOff>
      <xdr:row>29</xdr:row>
      <xdr:rowOff>144780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190500</xdr:colOff>
      <xdr:row>12</xdr:row>
      <xdr:rowOff>0</xdr:rowOff>
    </xdr:from>
    <xdr:ext cx="6600589" cy="264560"/>
    <xdr:sp macro="" textlink="">
      <xdr:nvSpPr>
        <xdr:cNvPr id="3" name="TextBox 2"/>
        <xdr:cNvSpPr txBox="1"/>
      </xdr:nvSpPr>
      <xdr:spPr>
        <a:xfrm>
          <a:off x="1394460" y="2743200"/>
          <a:ext cx="6600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"Познавательное   развитие". Средняя группа</a:t>
          </a:r>
        </a:p>
      </xdr:txBody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1041399</xdr:colOff>
      <xdr:row>48</xdr:row>
      <xdr:rowOff>135467</xdr:rowOff>
    </xdr:from>
    <xdr:to>
      <xdr:col>10</xdr:col>
      <xdr:colOff>668867</xdr:colOff>
      <xdr:row>60</xdr:row>
      <xdr:rowOff>110067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567267</xdr:colOff>
      <xdr:row>49</xdr:row>
      <xdr:rowOff>42334</xdr:rowOff>
    </xdr:from>
    <xdr:ext cx="4589911" cy="264560"/>
    <xdr:sp macro="" textlink="">
      <xdr:nvSpPr>
        <xdr:cNvPr id="3" name="TextBox 2"/>
        <xdr:cNvSpPr txBox="1"/>
      </xdr:nvSpPr>
      <xdr:spPr>
        <a:xfrm>
          <a:off x="5562600" y="9812867"/>
          <a:ext cx="45899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 развитие. Ч.1. Средняя группа. Начало года</a:t>
          </a:r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1041399</xdr:colOff>
      <xdr:row>48</xdr:row>
      <xdr:rowOff>135467</xdr:rowOff>
    </xdr:from>
    <xdr:to>
      <xdr:col>10</xdr:col>
      <xdr:colOff>668867</xdr:colOff>
      <xdr:row>60</xdr:row>
      <xdr:rowOff>110067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567267</xdr:colOff>
      <xdr:row>49</xdr:row>
      <xdr:rowOff>42334</xdr:rowOff>
    </xdr:from>
    <xdr:ext cx="4527330" cy="264560"/>
    <xdr:sp macro="" textlink="">
      <xdr:nvSpPr>
        <xdr:cNvPr id="3" name="TextBox 2"/>
        <xdr:cNvSpPr txBox="1"/>
      </xdr:nvSpPr>
      <xdr:spPr>
        <a:xfrm>
          <a:off x="5562600" y="9812867"/>
          <a:ext cx="4527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 развитие. Ч.1. Средняя группа. Конец года</a:t>
          </a:r>
        </a:p>
      </xdr:txBody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795866</xdr:colOff>
      <xdr:row>49</xdr:row>
      <xdr:rowOff>8467</xdr:rowOff>
    </xdr:from>
    <xdr:to>
      <xdr:col>17</xdr:col>
      <xdr:colOff>389467</xdr:colOff>
      <xdr:row>63</xdr:row>
      <xdr:rowOff>143933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0.07892</cdr:x>
      <cdr:y>0.02778</cdr:y>
    </cdr:from>
    <cdr:to>
      <cdr:x>0.20068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2667" y="762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Средняя группа. Начало года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795866</xdr:colOff>
      <xdr:row>49</xdr:row>
      <xdr:rowOff>8467</xdr:rowOff>
    </xdr:from>
    <xdr:to>
      <xdr:col>17</xdr:col>
      <xdr:colOff>389467</xdr:colOff>
      <xdr:row>63</xdr:row>
      <xdr:rowOff>143933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0.07892</cdr:x>
      <cdr:y>0.02778</cdr:y>
    </cdr:from>
    <cdr:to>
      <cdr:x>0.20068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2667" y="762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 развитие. Ч.2. Средняя группа. Конец года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27878</xdr:colOff>
      <xdr:row>9</xdr:row>
      <xdr:rowOff>74342</xdr:rowOff>
    </xdr:from>
    <xdr:to>
      <xdr:col>16</xdr:col>
      <xdr:colOff>492512</xdr:colOff>
      <xdr:row>31</xdr:row>
      <xdr:rowOff>9293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436756</xdr:colOff>
      <xdr:row>9</xdr:row>
      <xdr:rowOff>139390</xdr:rowOff>
    </xdr:from>
    <xdr:ext cx="7379584" cy="264560"/>
    <xdr:sp macro="" textlink="">
      <xdr:nvSpPr>
        <xdr:cNvPr id="3" name="TextBox 2"/>
        <xdr:cNvSpPr txBox="1"/>
      </xdr:nvSpPr>
      <xdr:spPr>
        <a:xfrm>
          <a:off x="1997927" y="2360341"/>
          <a:ext cx="73795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"Художественно-эстетическое   развитие". Средняя группа</a:t>
          </a:r>
        </a:p>
      </xdr:txBody>
    </xdr:sp>
    <xdr:clientData/>
  </xdr:one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0.11502</cdr:x>
      <cdr:y>0.05312</cdr:y>
    </cdr:from>
    <cdr:to>
      <cdr:x>0.18711</cdr:x>
      <cdr:y>0.28037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8951" y="2137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0.10556</cdr:x>
      <cdr:y>0.02778</cdr:y>
    </cdr:from>
    <cdr:to>
      <cdr:x>0.30556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2600" y="7620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Раззвитие речи. Ч.1. Средняя группа. Конец года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677333</xdr:colOff>
      <xdr:row>49</xdr:row>
      <xdr:rowOff>0</xdr:rowOff>
    </xdr:from>
    <xdr:to>
      <xdr:col>9</xdr:col>
      <xdr:colOff>1329267</xdr:colOff>
      <xdr:row>62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0.06481</cdr:x>
      <cdr:y>0.03086</cdr:y>
    </cdr:from>
    <cdr:to>
      <cdr:x>0.26481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333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Средняя группа. Начало года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677333</xdr:colOff>
      <xdr:row>49</xdr:row>
      <xdr:rowOff>0</xdr:rowOff>
    </xdr:from>
    <xdr:to>
      <xdr:col>9</xdr:col>
      <xdr:colOff>1329267</xdr:colOff>
      <xdr:row>62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0.06481</cdr:x>
      <cdr:y>0.03086</cdr:y>
    </cdr:from>
    <cdr:to>
      <cdr:x>0.26481</cdr:x>
      <cdr:y>0.3642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6333" y="8466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Средняя группа. Конец года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14</xdr:row>
      <xdr:rowOff>137160</xdr:rowOff>
    </xdr:from>
    <xdr:to>
      <xdr:col>14</xdr:col>
      <xdr:colOff>342900</xdr:colOff>
      <xdr:row>29</xdr:row>
      <xdr:rowOff>137160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365760</xdr:colOff>
      <xdr:row>15</xdr:row>
      <xdr:rowOff>91440</xdr:rowOff>
    </xdr:from>
    <xdr:ext cx="6077433" cy="264560"/>
    <xdr:sp macro="" textlink="">
      <xdr:nvSpPr>
        <xdr:cNvPr id="3" name="TextBox 2"/>
        <xdr:cNvSpPr txBox="1"/>
      </xdr:nvSpPr>
      <xdr:spPr>
        <a:xfrm>
          <a:off x="2179320" y="3307080"/>
          <a:ext cx="60774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"Речевое  развитие". Средняя группа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2"/>
  <sheetViews>
    <sheetView topLeftCell="A10" workbookViewId="0">
      <selection activeCell="C26" sqref="C26"/>
    </sheetView>
  </sheetViews>
  <sheetFormatPr defaultRowHeight="14.5"/>
  <cols>
    <col min="1" max="1" width="5.54296875" customWidth="1"/>
    <col min="2" max="2" width="27.08984375" customWidth="1"/>
    <col min="3" max="3" width="17.90625" customWidth="1"/>
  </cols>
  <sheetData>
    <row r="2" spans="1:3">
      <c r="A2" s="13" t="s">
        <v>2</v>
      </c>
      <c r="B2" s="13" t="s">
        <v>3</v>
      </c>
      <c r="C2" s="13" t="s">
        <v>236</v>
      </c>
    </row>
    <row r="3" spans="1:3">
      <c r="A3" s="13">
        <v>1</v>
      </c>
      <c r="B3" s="13"/>
      <c r="C3" s="13"/>
    </row>
    <row r="4" spans="1:3">
      <c r="A4" s="13">
        <v>2</v>
      </c>
      <c r="B4" s="13"/>
      <c r="C4" s="13"/>
    </row>
    <row r="5" spans="1:3">
      <c r="A5" s="13">
        <v>3</v>
      </c>
      <c r="B5" s="13"/>
      <c r="C5" s="13"/>
    </row>
    <row r="6" spans="1:3">
      <c r="A6" s="13">
        <v>4</v>
      </c>
      <c r="B6" s="13"/>
      <c r="C6" s="13"/>
    </row>
    <row r="7" spans="1:3">
      <c r="A7" s="13">
        <v>5</v>
      </c>
      <c r="B7" s="13"/>
      <c r="C7" s="13"/>
    </row>
    <row r="8" spans="1:3">
      <c r="A8" s="13">
        <v>6</v>
      </c>
      <c r="B8" s="13"/>
      <c r="C8" s="13"/>
    </row>
    <row r="9" spans="1:3">
      <c r="A9" s="13">
        <v>7</v>
      </c>
      <c r="B9" s="13"/>
      <c r="C9" s="13"/>
    </row>
    <row r="10" spans="1:3">
      <c r="A10" s="13">
        <v>8</v>
      </c>
      <c r="B10" s="13"/>
      <c r="C10" s="13"/>
    </row>
    <row r="11" spans="1:3">
      <c r="A11" s="13">
        <v>9</v>
      </c>
      <c r="B11" s="13"/>
      <c r="C11" s="13"/>
    </row>
    <row r="12" spans="1:3">
      <c r="A12" s="13">
        <v>10</v>
      </c>
      <c r="B12" s="13"/>
      <c r="C12" s="13"/>
    </row>
    <row r="13" spans="1:3">
      <c r="A13" s="13">
        <v>11</v>
      </c>
      <c r="B13" s="13"/>
      <c r="C13" s="13"/>
    </row>
    <row r="14" spans="1:3">
      <c r="A14" s="13">
        <v>12</v>
      </c>
      <c r="B14" s="13"/>
      <c r="C14" s="13"/>
    </row>
    <row r="15" spans="1:3">
      <c r="A15" s="13">
        <v>13</v>
      </c>
      <c r="B15" s="13"/>
      <c r="C15" s="13"/>
    </row>
    <row r="16" spans="1:3">
      <c r="A16" s="13">
        <v>14</v>
      </c>
      <c r="B16" s="13"/>
      <c r="C16" s="13"/>
    </row>
    <row r="17" spans="1:3">
      <c r="A17" s="13">
        <v>15</v>
      </c>
      <c r="B17" s="13"/>
      <c r="C17" s="13"/>
    </row>
    <row r="18" spans="1:3">
      <c r="A18" s="13">
        <v>16</v>
      </c>
      <c r="B18" s="13"/>
      <c r="C18" s="13"/>
    </row>
    <row r="19" spans="1:3">
      <c r="A19" s="13">
        <v>17</v>
      </c>
      <c r="B19" s="13"/>
      <c r="C19" s="13"/>
    </row>
    <row r="20" spans="1:3">
      <c r="A20" s="13">
        <v>18</v>
      </c>
      <c r="B20" s="13"/>
      <c r="C20" s="13"/>
    </row>
    <row r="21" spans="1:3">
      <c r="A21" s="13">
        <v>19</v>
      </c>
      <c r="B21" s="13"/>
      <c r="C21" s="13"/>
    </row>
    <row r="22" spans="1:3">
      <c r="A22" s="13">
        <v>20</v>
      </c>
      <c r="B22" s="13"/>
      <c r="C22" s="13"/>
    </row>
    <row r="23" spans="1:3">
      <c r="A23" s="13">
        <v>21</v>
      </c>
      <c r="B23" s="13"/>
      <c r="C23" s="13"/>
    </row>
    <row r="24" spans="1:3">
      <c r="A24" s="13">
        <v>22</v>
      </c>
      <c r="B24" s="13"/>
      <c r="C24" s="13"/>
    </row>
    <row r="25" spans="1:3">
      <c r="A25" s="13">
        <v>23</v>
      </c>
      <c r="B25" s="13"/>
      <c r="C25" s="13"/>
    </row>
    <row r="26" spans="1:3">
      <c r="A26" s="13">
        <v>24</v>
      </c>
      <c r="B26" s="13"/>
      <c r="C26" s="13"/>
    </row>
    <row r="27" spans="1:3">
      <c r="A27" s="13">
        <v>25</v>
      </c>
      <c r="B27" s="13"/>
      <c r="C27" s="13"/>
    </row>
    <row r="28" spans="1:3">
      <c r="A28" s="13">
        <v>26</v>
      </c>
      <c r="B28" s="13"/>
      <c r="C28" s="13"/>
    </row>
    <row r="29" spans="1:3">
      <c r="A29" s="13">
        <v>27</v>
      </c>
      <c r="B29" s="13"/>
      <c r="C29" s="13"/>
    </row>
    <row r="30" spans="1:3">
      <c r="A30" s="13">
        <v>28</v>
      </c>
      <c r="B30" s="13"/>
      <c r="C30" s="13"/>
    </row>
    <row r="31" spans="1:3">
      <c r="A31" s="13">
        <v>29</v>
      </c>
      <c r="B31" s="13"/>
      <c r="C31" s="13"/>
    </row>
    <row r="32" spans="1:3">
      <c r="A32" s="13">
        <v>30</v>
      </c>
      <c r="B32" s="13"/>
      <c r="C32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</sheetPr>
  <dimension ref="A1:O51"/>
  <sheetViews>
    <sheetView topLeftCell="A22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.08984375" customWidth="1"/>
    <col min="6" max="6" width="22.54296875" customWidth="1"/>
    <col min="7" max="7" width="18.36328125" customWidth="1"/>
    <col min="8" max="8" width="20.1796875" customWidth="1"/>
    <col min="9" max="9" width="21.453125" customWidth="1"/>
    <col min="10" max="10" width="24.81640625" customWidth="1"/>
    <col min="11" max="11" width="18.81640625" customWidth="1"/>
    <col min="12" max="12" width="15.6328125" customWidth="1"/>
    <col min="13" max="13" width="12.36328125" customWidth="1"/>
    <col min="15" max="15" width="13" customWidth="1"/>
  </cols>
  <sheetData>
    <row r="1" spans="1:15">
      <c r="A1" s="98" t="s">
        <v>47</v>
      </c>
      <c r="B1" s="98"/>
      <c r="C1" s="13"/>
      <c r="D1" s="13"/>
      <c r="E1" s="101" t="s">
        <v>72</v>
      </c>
      <c r="F1" s="145"/>
      <c r="G1" s="129" t="s">
        <v>85</v>
      </c>
      <c r="H1" s="90"/>
      <c r="I1" s="90"/>
      <c r="J1" s="44"/>
      <c r="K1" s="44"/>
      <c r="L1" s="44"/>
      <c r="M1" s="44"/>
      <c r="N1" s="44"/>
      <c r="O1" s="44"/>
    </row>
    <row r="2" spans="1:15">
      <c r="A2" s="98" t="s">
        <v>0</v>
      </c>
      <c r="B2" s="98"/>
      <c r="C2" s="98"/>
      <c r="D2" s="98"/>
      <c r="E2" s="88" t="s">
        <v>84</v>
      </c>
      <c r="F2" s="146"/>
      <c r="G2" s="134" t="s">
        <v>86</v>
      </c>
      <c r="H2" s="91"/>
      <c r="I2" s="91"/>
      <c r="J2" s="91"/>
      <c r="K2" s="42"/>
      <c r="L2" s="42"/>
      <c r="M2" s="42"/>
      <c r="N2" s="42"/>
      <c r="O2" s="42"/>
    </row>
    <row r="3" spans="1:15" ht="14.5" customHeight="1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>
      <c r="A4" s="100" t="s">
        <v>12</v>
      </c>
      <c r="B4" s="100"/>
      <c r="C4" s="49"/>
      <c r="D4" s="49"/>
      <c r="E4" s="135" t="s">
        <v>15</v>
      </c>
      <c r="F4" s="135"/>
      <c r="G4" s="136" t="s">
        <v>14</v>
      </c>
      <c r="H4" s="136"/>
      <c r="I4" s="124" t="s">
        <v>13</v>
      </c>
      <c r="J4" s="103"/>
      <c r="K4" s="104"/>
      <c r="L4" s="14"/>
      <c r="M4" s="14"/>
      <c r="N4" s="14"/>
      <c r="O4" s="14"/>
    </row>
    <row r="5" spans="1:15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25" t="s">
        <v>19</v>
      </c>
      <c r="J5" s="105"/>
      <c r="K5" s="106"/>
      <c r="L5" s="11"/>
      <c r="M5" s="11"/>
      <c r="N5" s="11"/>
      <c r="O5" s="11"/>
    </row>
    <row r="6" spans="1:15" ht="20.5" customHeight="1" thickBot="1">
      <c r="A6" s="139" t="s">
        <v>2</v>
      </c>
      <c r="B6" s="111" t="s">
        <v>3</v>
      </c>
      <c r="C6" s="3"/>
      <c r="D6" s="3"/>
      <c r="E6" s="141" t="s">
        <v>22</v>
      </c>
      <c r="F6" s="141"/>
      <c r="G6" s="141"/>
      <c r="H6" s="141"/>
      <c r="I6" s="141"/>
      <c r="J6" s="141"/>
      <c r="K6" s="141"/>
      <c r="L6" s="141"/>
      <c r="M6" s="126" t="s">
        <v>70</v>
      </c>
    </row>
    <row r="7" spans="1:15" ht="15" thickBot="1">
      <c r="A7" s="139"/>
      <c r="B7" s="111"/>
      <c r="C7" s="57"/>
      <c r="D7" s="57"/>
      <c r="E7" s="143" t="s">
        <v>233</v>
      </c>
      <c r="F7" s="143"/>
      <c r="G7" s="143"/>
      <c r="H7" s="143"/>
      <c r="I7" s="143"/>
      <c r="J7" s="143"/>
      <c r="K7" s="143"/>
      <c r="L7" s="143"/>
      <c r="M7" s="127"/>
    </row>
    <row r="8" spans="1:15" ht="15" customHeight="1" thickBot="1">
      <c r="A8" s="139"/>
      <c r="B8" s="111"/>
      <c r="C8" s="57"/>
      <c r="D8" s="57"/>
      <c r="E8" s="130" t="s">
        <v>61</v>
      </c>
      <c r="F8" s="131"/>
      <c r="G8" s="131"/>
      <c r="H8" s="148"/>
      <c r="I8" s="130" t="s">
        <v>74</v>
      </c>
      <c r="J8" s="148"/>
      <c r="K8" s="117" t="s">
        <v>75</v>
      </c>
      <c r="L8" s="118"/>
      <c r="M8" s="127"/>
    </row>
    <row r="9" spans="1:15" ht="24" customHeight="1" thickBot="1">
      <c r="A9" s="139"/>
      <c r="B9" s="111"/>
      <c r="C9" s="57"/>
      <c r="D9" s="57"/>
      <c r="E9" s="149"/>
      <c r="F9" s="150"/>
      <c r="G9" s="150"/>
      <c r="H9" s="151"/>
      <c r="I9" s="149"/>
      <c r="J9" s="151"/>
      <c r="K9" s="147" t="s">
        <v>122</v>
      </c>
      <c r="L9" s="118"/>
      <c r="M9" s="127"/>
    </row>
    <row r="10" spans="1:15" ht="35.5" customHeight="1" thickBot="1">
      <c r="A10" s="139"/>
      <c r="B10" s="111"/>
      <c r="C10" s="57"/>
      <c r="D10" s="57"/>
      <c r="E10" s="46" t="s">
        <v>116</v>
      </c>
      <c r="F10" s="46" t="s">
        <v>117</v>
      </c>
      <c r="G10" s="46" t="s">
        <v>118</v>
      </c>
      <c r="H10" s="46" t="s">
        <v>119</v>
      </c>
      <c r="I10" s="46" t="s">
        <v>120</v>
      </c>
      <c r="J10" s="46" t="s">
        <v>121</v>
      </c>
      <c r="K10" s="46" t="s">
        <v>123</v>
      </c>
      <c r="L10" s="46" t="s">
        <v>124</v>
      </c>
      <c r="M10" s="128"/>
    </row>
    <row r="11" spans="1:15" ht="15" thickBot="1">
      <c r="A11" s="57">
        <v>1</v>
      </c>
      <c r="B11" s="57">
        <f>список!B3</f>
        <v>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4" t="e">
        <f t="shared" ref="M11:M40" si="0">AVERAGE(E11:L11)</f>
        <v>#DIV/0!</v>
      </c>
    </row>
    <row r="12" spans="1:15" ht="15" thickBot="1">
      <c r="A12" s="57">
        <v>2</v>
      </c>
      <c r="B12" s="57">
        <f>список!B4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4" t="e">
        <f t="shared" si="0"/>
        <v>#DIV/0!</v>
      </c>
    </row>
    <row r="13" spans="1:15" ht="15" thickBot="1">
      <c r="A13" s="57">
        <v>3</v>
      </c>
      <c r="B13" s="57">
        <f>список!B5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4" t="e">
        <f t="shared" si="0"/>
        <v>#DIV/0!</v>
      </c>
    </row>
    <row r="14" spans="1:15" ht="15" thickBot="1">
      <c r="A14" s="57">
        <v>4</v>
      </c>
      <c r="B14" s="57">
        <f>список!B6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4" t="e">
        <f t="shared" si="0"/>
        <v>#DIV/0!</v>
      </c>
    </row>
    <row r="15" spans="1:15" ht="15" thickBot="1">
      <c r="A15" s="57">
        <v>5</v>
      </c>
      <c r="B15" s="57">
        <f>список!B7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4" t="e">
        <f t="shared" si="0"/>
        <v>#DIV/0!</v>
      </c>
    </row>
    <row r="16" spans="1:15" ht="15" thickBot="1">
      <c r="A16" s="57">
        <v>6</v>
      </c>
      <c r="B16" s="57">
        <f>список!B8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4" t="e">
        <f t="shared" si="0"/>
        <v>#DIV/0!</v>
      </c>
    </row>
    <row r="17" spans="1:13" ht="15" thickBot="1">
      <c r="A17" s="57">
        <v>7</v>
      </c>
      <c r="B17" s="57">
        <f>список!B9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4" t="e">
        <f t="shared" si="0"/>
        <v>#DIV/0!</v>
      </c>
    </row>
    <row r="18" spans="1:13" ht="15" thickBot="1">
      <c r="A18" s="57">
        <v>8</v>
      </c>
      <c r="B18" s="57">
        <f>список!B10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4" t="e">
        <f t="shared" si="0"/>
        <v>#DIV/0!</v>
      </c>
    </row>
    <row r="19" spans="1:13" ht="15" thickBot="1">
      <c r="A19" s="57">
        <v>9</v>
      </c>
      <c r="B19" s="57">
        <f>список!B11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" t="e">
        <f t="shared" si="0"/>
        <v>#DIV/0!</v>
      </c>
    </row>
    <row r="20" spans="1:13" ht="15" thickBot="1">
      <c r="A20" s="57">
        <v>10</v>
      </c>
      <c r="B20" s="57">
        <f>список!B12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4" t="e">
        <f t="shared" si="0"/>
        <v>#DIV/0!</v>
      </c>
    </row>
    <row r="21" spans="1:13" ht="15" thickBot="1">
      <c r="A21" s="57">
        <v>11</v>
      </c>
      <c r="B21" s="57">
        <f>список!B13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4" t="e">
        <f t="shared" si="0"/>
        <v>#DIV/0!</v>
      </c>
    </row>
    <row r="22" spans="1:13" ht="15" thickBot="1">
      <c r="A22" s="57">
        <v>12</v>
      </c>
      <c r="B22" s="57">
        <f>список!B14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4" t="e">
        <f t="shared" si="0"/>
        <v>#DIV/0!</v>
      </c>
    </row>
    <row r="23" spans="1:13" ht="15" thickBot="1">
      <c r="A23" s="57">
        <v>13</v>
      </c>
      <c r="B23" s="57">
        <f>список!B15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4" t="e">
        <f t="shared" si="0"/>
        <v>#DIV/0!</v>
      </c>
    </row>
    <row r="24" spans="1:13" ht="15" thickBot="1">
      <c r="A24" s="57">
        <v>14</v>
      </c>
      <c r="B24" s="57">
        <f>список!B16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4" t="e">
        <f t="shared" si="0"/>
        <v>#DIV/0!</v>
      </c>
    </row>
    <row r="25" spans="1:13" ht="15" thickBot="1">
      <c r="A25" s="57">
        <v>15</v>
      </c>
      <c r="B25" s="57">
        <f>список!B17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4" t="e">
        <f t="shared" si="0"/>
        <v>#DIV/0!</v>
      </c>
    </row>
    <row r="26" spans="1:13" ht="15" thickBot="1">
      <c r="A26" s="57">
        <v>16</v>
      </c>
      <c r="B26" s="57">
        <f>список!B18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4" t="e">
        <f t="shared" si="0"/>
        <v>#DIV/0!</v>
      </c>
    </row>
    <row r="27" spans="1:13" ht="15" thickBot="1">
      <c r="A27" s="57">
        <v>17</v>
      </c>
      <c r="B27" s="57">
        <f>список!B19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4" t="e">
        <f t="shared" si="0"/>
        <v>#DIV/0!</v>
      </c>
    </row>
    <row r="28" spans="1:13" ht="15" thickBot="1">
      <c r="A28" s="57">
        <v>18</v>
      </c>
      <c r="B28" s="57">
        <f>список!B20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4" t="e">
        <f t="shared" si="0"/>
        <v>#DIV/0!</v>
      </c>
    </row>
    <row r="29" spans="1:13" ht="15" thickBot="1">
      <c r="A29" s="57">
        <v>19</v>
      </c>
      <c r="B29" s="57">
        <f>список!B21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4" t="e">
        <f t="shared" si="0"/>
        <v>#DIV/0!</v>
      </c>
    </row>
    <row r="30" spans="1:13" ht="15" thickBot="1">
      <c r="A30" s="57">
        <v>20</v>
      </c>
      <c r="B30" s="57">
        <f>список!B22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4" t="e">
        <f t="shared" si="0"/>
        <v>#DIV/0!</v>
      </c>
    </row>
    <row r="31" spans="1:13" ht="15" thickBot="1">
      <c r="A31" s="57">
        <v>21</v>
      </c>
      <c r="B31" s="57">
        <f>список!B23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4" t="e">
        <f t="shared" si="0"/>
        <v>#DIV/0!</v>
      </c>
    </row>
    <row r="32" spans="1:13" ht="15" thickBot="1">
      <c r="A32" s="57">
        <v>22</v>
      </c>
      <c r="B32" s="57">
        <f>список!B24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4" t="e">
        <f t="shared" si="0"/>
        <v>#DIV/0!</v>
      </c>
    </row>
    <row r="33" spans="1:13" ht="15" thickBot="1">
      <c r="A33" s="57">
        <v>23</v>
      </c>
      <c r="B33" s="57">
        <f>список!B25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4" t="e">
        <f t="shared" si="0"/>
        <v>#DIV/0!</v>
      </c>
    </row>
    <row r="34" spans="1:13" ht="15" thickBot="1">
      <c r="A34" s="57">
        <v>24</v>
      </c>
      <c r="B34" s="57">
        <f>список!B26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4" t="e">
        <f t="shared" si="0"/>
        <v>#DIV/0!</v>
      </c>
    </row>
    <row r="35" spans="1:13" ht="15" thickBot="1">
      <c r="A35" s="57">
        <v>25</v>
      </c>
      <c r="B35" s="57">
        <f>список!B27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4" t="e">
        <f t="shared" si="0"/>
        <v>#DIV/0!</v>
      </c>
    </row>
    <row r="36" spans="1:13" ht="15" thickBot="1">
      <c r="A36" s="57">
        <v>26</v>
      </c>
      <c r="B36" s="57">
        <f>список!B28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4" t="e">
        <f t="shared" si="0"/>
        <v>#DIV/0!</v>
      </c>
    </row>
    <row r="37" spans="1:13" ht="15" thickBot="1">
      <c r="A37" s="57">
        <v>27</v>
      </c>
      <c r="B37" s="57">
        <f>список!B29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4" t="e">
        <f t="shared" si="0"/>
        <v>#DIV/0!</v>
      </c>
    </row>
    <row r="38" spans="1:13" ht="15" thickBot="1">
      <c r="A38" s="57">
        <v>28</v>
      </c>
      <c r="B38" s="57">
        <f>список!B30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4" t="e">
        <f t="shared" si="0"/>
        <v>#DIV/0!</v>
      </c>
    </row>
    <row r="39" spans="1:13" ht="15" thickBot="1">
      <c r="A39" s="57">
        <v>29</v>
      </c>
      <c r="B39" s="57">
        <f>список!B31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4" t="e">
        <f t="shared" si="0"/>
        <v>#DIV/0!</v>
      </c>
    </row>
    <row r="40" spans="1:13" ht="15" thickBot="1">
      <c r="A40" s="57">
        <v>30</v>
      </c>
      <c r="B40" s="57">
        <f>список!B32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4" t="e">
        <f t="shared" si="0"/>
        <v>#DIV/0!</v>
      </c>
    </row>
    <row r="41" spans="1:13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72" t="e">
        <f>AVERAGE(M11:M40)</f>
        <v>#DIV/0!</v>
      </c>
    </row>
    <row r="42" spans="1:13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L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4"/>
    </row>
    <row r="43" spans="1:13" ht="15" thickBot="1">
      <c r="A43" s="50"/>
      <c r="B43" s="73" t="s">
        <v>238</v>
      </c>
      <c r="C43" s="73"/>
      <c r="D43" s="73"/>
      <c r="E43" s="142" t="e">
        <f>(E42+F42+G42+H42)/4</f>
        <v>#DIV/0!</v>
      </c>
      <c r="F43" s="143"/>
      <c r="G43" s="143"/>
      <c r="H43" s="170"/>
      <c r="I43" s="142" t="e">
        <f>(I42+J42)/2</f>
        <v>#DIV/0!</v>
      </c>
      <c r="J43" s="170"/>
      <c r="K43" s="142" t="e">
        <f>(K42+L42)/2</f>
        <v>#DIV/0!</v>
      </c>
      <c r="L43" s="170"/>
      <c r="M43" s="74"/>
    </row>
    <row r="44" spans="1:13">
      <c r="A44" s="1"/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1:13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</row>
    <row r="49" spans="2:5" ht="43.5">
      <c r="B49" s="75" t="s">
        <v>61</v>
      </c>
      <c r="C49" s="13"/>
      <c r="D49" s="13"/>
      <c r="E49" s="13" t="e">
        <f>E43</f>
        <v>#DIV/0!</v>
      </c>
    </row>
    <row r="50" spans="2:5">
      <c r="B50" s="13" t="s">
        <v>257</v>
      </c>
      <c r="C50" s="13"/>
      <c r="D50" s="13"/>
      <c r="E50" s="13" t="e">
        <f>I43</f>
        <v>#DIV/0!</v>
      </c>
    </row>
    <row r="51" spans="2:5" ht="29">
      <c r="B51" s="75" t="s">
        <v>75</v>
      </c>
      <c r="C51" s="13"/>
      <c r="D51" s="13"/>
      <c r="E51" s="13" t="e">
        <f>K43</f>
        <v>#DIV/0!</v>
      </c>
    </row>
  </sheetData>
  <mergeCells count="30">
    <mergeCell ref="A5:B5"/>
    <mergeCell ref="E5:F5"/>
    <mergeCell ref="G5:H5"/>
    <mergeCell ref="I5:K5"/>
    <mergeCell ref="A1:B1"/>
    <mergeCell ref="E1:F1"/>
    <mergeCell ref="G1:I1"/>
    <mergeCell ref="A2:D2"/>
    <mergeCell ref="E2:F2"/>
    <mergeCell ref="G2:J2"/>
    <mergeCell ref="A3:D3"/>
    <mergeCell ref="A4:B4"/>
    <mergeCell ref="E4:F4"/>
    <mergeCell ref="G4:H4"/>
    <mergeCell ref="I4:K4"/>
    <mergeCell ref="B45:M45"/>
    <mergeCell ref="A6:A10"/>
    <mergeCell ref="B6:B10"/>
    <mergeCell ref="E6:L6"/>
    <mergeCell ref="M6:M10"/>
    <mergeCell ref="E7:L7"/>
    <mergeCell ref="E8:H9"/>
    <mergeCell ref="I8:J9"/>
    <mergeCell ref="K8:L8"/>
    <mergeCell ref="K9:L9"/>
    <mergeCell ref="B41:L41"/>
    <mergeCell ref="E43:H43"/>
    <mergeCell ref="I43:J43"/>
    <mergeCell ref="K43:L43"/>
    <mergeCell ref="B44:M44"/>
  </mergeCells>
  <conditionalFormatting sqref="E4">
    <cfRule type="expression" dxfId="783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782" priority="23" operator="containsText" text="«2»">
      <formula>NOT(ISERROR(SEARCH("«2»",E4)))</formula>
    </cfRule>
  </conditionalFormatting>
  <conditionalFormatting sqref="E5:F5">
    <cfRule type="containsText" dxfId="781" priority="22" operator="containsText" text="1,8 - 2">
      <formula>NOT(ISERROR(SEARCH("1,8 - 2",E5)))</formula>
    </cfRule>
  </conditionalFormatting>
  <conditionalFormatting sqref="E11:L40">
    <cfRule type="containsText" dxfId="780" priority="16" operator="containsText" text="2">
      <formula>NOT(ISERROR(SEARCH("2",E11)))</formula>
    </cfRule>
    <cfRule type="containsText" dxfId="779" priority="17" operator="containsText" text="2">
      <formula>NOT(ISERROR(SEARCH("2",E11)))</formula>
    </cfRule>
    <cfRule type="containsText" dxfId="778" priority="18" operator="containsText" text="1">
      <formula>NOT(ISERROR(SEARCH("1",E11)))</formula>
    </cfRule>
    <cfRule type="containsText" dxfId="777" priority="19" operator="containsText" text="0">
      <formula>NOT(ISERROR(SEARCH("0",E11)))</formula>
    </cfRule>
    <cfRule type="containsText" dxfId="776" priority="20" operator="containsText" text="1">
      <formula>NOT(ISERROR(SEARCH("1",E11)))</formula>
    </cfRule>
    <cfRule type="containsText" dxfId="775" priority="21" operator="containsText" text="2">
      <formula>NOT(ISERROR(SEARCH("2",E11)))</formula>
    </cfRule>
  </conditionalFormatting>
  <conditionalFormatting sqref="F4">
    <cfRule type="expression" dxfId="774" priority="13">
      <formula>#REF!&lt;500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G4:H4 L4:O4">
    <cfRule type="containsText" dxfId="773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772" priority="12" operator="containsText" text="«1»">
      <formula>NOT(ISERROR(SEARCH("«1»",G4)))</formula>
    </cfRule>
  </conditionalFormatting>
  <conditionalFormatting sqref="G5:H5 L5:O5">
    <cfRule type="containsText" dxfId="771" priority="10" operator="containsText" text="1,1 - 1,7">
      <formula>NOT(ISERROR(SEARCH("1,1 - 1,7",G5)))</formula>
    </cfRule>
  </conditionalFormatting>
  <conditionalFormatting sqref="I4:J5">
    <cfRule type="containsText" dxfId="770" priority="9" operator="containsText" text="«0» ">
      <formula>NOT(ISERROR(SEARCH("«0» ",I4)))</formula>
    </cfRule>
  </conditionalFormatting>
  <conditionalFormatting sqref="I5:J5">
    <cfRule type="containsText" dxfId="769" priority="8" operator="containsText" text="0 - 1">
      <formula>NOT(ISERROR(SEARCH("0 - 1",I5)))</formula>
    </cfRule>
  </conditionalFormatting>
  <conditionalFormatting sqref="M11:M43">
    <cfRule type="cellIs" dxfId="768" priority="5" operator="between">
      <formula>1.8</formula>
      <formula>2</formula>
    </cfRule>
    <cfRule type="cellIs" dxfId="767" priority="6" operator="between">
      <formula>1</formula>
      <formula>1.7</formula>
    </cfRule>
    <cfRule type="cellIs" dxfId="766" priority="7" operator="between">
      <formula>0</formula>
      <formula>0.9</formula>
    </cfRule>
  </conditionalFormatting>
  <conditionalFormatting sqref="E42:L43">
    <cfRule type="containsText" dxfId="572" priority="2" operator="containsText" text="0">
      <formula>NOT(ISERROR(SEARCH("0",E42)))</formula>
    </cfRule>
    <cfRule type="containsText" dxfId="571" priority="3" operator="containsText" text="1">
      <formula>NOT(ISERROR(SEARCH("1",E42)))</formula>
    </cfRule>
    <cfRule type="containsText" dxfId="570" priority="4" operator="containsText" text="2">
      <formula>NOT(ISERROR(SEARCH("2",E42)))</formula>
    </cfRule>
  </conditionalFormatting>
  <conditionalFormatting sqref="E42:L43">
    <cfRule type="cellIs" dxfId="569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C000"/>
  </sheetPr>
  <dimension ref="A1:L16"/>
  <sheetViews>
    <sheetView workbookViewId="0"/>
  </sheetViews>
  <sheetFormatPr defaultRowHeight="14.5"/>
  <cols>
    <col min="1" max="1" width="17.90625" customWidth="1"/>
    <col min="2" max="2" width="11.90625" customWidth="1"/>
    <col min="3" max="3" width="13.453125" customWidth="1"/>
    <col min="4" max="4" width="11.36328125" customWidth="1"/>
    <col min="6" max="6" width="10.54296875" customWidth="1"/>
    <col min="8" max="8" width="11.54296875" customWidth="1"/>
    <col min="9" max="9" width="23" customWidth="1"/>
    <col min="10" max="10" width="12" customWidth="1"/>
    <col min="11" max="11" width="17.90625" customWidth="1"/>
    <col min="12" max="12" width="13.90625" customWidth="1"/>
  </cols>
  <sheetData>
    <row r="1" spans="1:12">
      <c r="A1" t="s">
        <v>258</v>
      </c>
    </row>
    <row r="3" spans="1:12" ht="65.400000000000006" customHeight="1">
      <c r="A3" s="13"/>
      <c r="B3" s="75" t="s">
        <v>250</v>
      </c>
      <c r="C3" s="75" t="s">
        <v>251</v>
      </c>
      <c r="D3" s="75" t="s">
        <v>252</v>
      </c>
      <c r="E3" s="13" t="s">
        <v>253</v>
      </c>
      <c r="F3" s="13" t="s">
        <v>254</v>
      </c>
      <c r="G3" s="13" t="s">
        <v>255</v>
      </c>
      <c r="H3" s="75" t="s">
        <v>256</v>
      </c>
      <c r="I3" s="75" t="s">
        <v>61</v>
      </c>
      <c r="J3" s="75" t="s">
        <v>257</v>
      </c>
      <c r="K3" s="75" t="s">
        <v>75</v>
      </c>
      <c r="L3" s="75" t="s">
        <v>248</v>
      </c>
    </row>
    <row r="4" spans="1:12">
      <c r="A4" s="13" t="s">
        <v>246</v>
      </c>
      <c r="B4" s="13" t="e">
        <f>'Соц.ком.к 5г ч1. Н.г.'!E48</f>
        <v>#DIV/0!</v>
      </c>
      <c r="C4" s="13" t="e">
        <f>'Соц.ком.к 5г ч1. Н.г.'!E49</f>
        <v>#DIV/0!</v>
      </c>
      <c r="D4" s="13" t="e">
        <f>'Соц.ком.к 5г ч1. Н.г.'!E50</f>
        <v>#DIV/0!</v>
      </c>
      <c r="E4" s="13" t="e">
        <f>'Соц.ком.к 5г ч1. Н.г.'!E51</f>
        <v>#DIV/0!</v>
      </c>
      <c r="F4" s="13" t="e">
        <f>'Соц.ком.к 5г ч1. Н.г.'!E52</f>
        <v>#DIV/0!</v>
      </c>
      <c r="G4" s="13" t="e">
        <f>'Соц.ком.к 5г ч1. Н.г.'!E53</f>
        <v>#DIV/0!</v>
      </c>
      <c r="H4" s="13" t="e">
        <f>'Соц.ком.к 5г ч1. Н.г.'!E54</f>
        <v>#DIV/0!</v>
      </c>
      <c r="I4" s="13" t="e">
        <f>'Соц.ком. к 5г ч2. Н.г.'!E49</f>
        <v>#DIV/0!</v>
      </c>
      <c r="J4" s="13" t="e">
        <f>'Соц.ком. к 5г ч2. Н.г.'!E50</f>
        <v>#DIV/0!</v>
      </c>
      <c r="K4" s="13" t="e">
        <f>'Соц.ком. к 5г ч2. Н.г.'!E51</f>
        <v>#DIV/0!</v>
      </c>
      <c r="L4" s="13" t="e">
        <f>AVERAGE(B4:K4)</f>
        <v>#DIV/0!</v>
      </c>
    </row>
    <row r="5" spans="1:12">
      <c r="A5" s="13" t="s">
        <v>247</v>
      </c>
      <c r="B5" s="13" t="e">
        <f>'Соц.ком.к 5г ч1. К.г. '!E48</f>
        <v>#DIV/0!</v>
      </c>
      <c r="C5" s="13" t="e">
        <f>'Соц.ком.к 5г ч1. К.г. '!E49</f>
        <v>#DIV/0!</v>
      </c>
      <c r="D5" s="13" t="e">
        <f>'Соц.ком.к 5г ч1. К.г. '!E50</f>
        <v>#DIV/0!</v>
      </c>
      <c r="E5" s="13" t="e">
        <f>'Соц.ком.к 5г ч1. К.г. '!E51</f>
        <v>#DIV/0!</v>
      </c>
      <c r="F5" s="13" t="e">
        <f>'Соц.ком.к 5г ч1. К.г. '!E52</f>
        <v>#DIV/0!</v>
      </c>
      <c r="G5" s="13" t="e">
        <f>'Соц.ком.к 5г ч1. К.г. '!E53</f>
        <v>#DIV/0!</v>
      </c>
      <c r="H5" s="13" t="e">
        <f>'Соц.ком.к 5г ч1. К.г. '!E54</f>
        <v>#DIV/0!</v>
      </c>
      <c r="I5" s="13" t="e">
        <f>'Соц.ком. к 5г ч2. К.г. '!E49</f>
        <v>#DIV/0!</v>
      </c>
      <c r="J5" s="13" t="e">
        <f>'Соц.ком. к 5г ч2. К.г. '!E50</f>
        <v>#DIV/0!</v>
      </c>
      <c r="K5" s="13" t="e">
        <f>'Соц.ком. к 5г ч2. К.г. '!E51</f>
        <v>#DIV/0!</v>
      </c>
      <c r="L5" s="13" t="e">
        <f>AVERAGE(B5:K5)</f>
        <v>#DIV/0!</v>
      </c>
    </row>
    <row r="10" spans="1:12" hidden="1">
      <c r="A10" s="13"/>
    </row>
    <row r="11" spans="1:12" hidden="1">
      <c r="A11" s="13"/>
    </row>
    <row r="12" spans="1:12" hidden="1">
      <c r="A12" s="13"/>
    </row>
    <row r="13" spans="1:12" hidden="1">
      <c r="A13" s="13"/>
    </row>
    <row r="14" spans="1:12" hidden="1">
      <c r="A14" s="13"/>
    </row>
    <row r="15" spans="1:12" hidden="1">
      <c r="A15" s="13"/>
    </row>
    <row r="16" spans="1:12" hidden="1">
      <c r="A16" s="13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7030A0"/>
  </sheetPr>
  <dimension ref="A1:AA55"/>
  <sheetViews>
    <sheetView topLeftCell="A25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6" width="15.6328125" customWidth="1"/>
    <col min="7" max="7" width="8.90625" customWidth="1"/>
    <col min="8" max="8" width="16.1796875" customWidth="1"/>
    <col min="9" max="9" width="13.36328125" customWidth="1"/>
    <col min="10" max="10" width="8.81640625" customWidth="1"/>
    <col min="11" max="11" width="8.54296875" customWidth="1"/>
    <col min="12" max="12" width="12.453125" customWidth="1"/>
    <col min="13" max="13" width="10.1796875" customWidth="1"/>
    <col min="14" max="14" width="9.453125" customWidth="1"/>
    <col min="15" max="15" width="9.54296875" customWidth="1"/>
    <col min="16" max="16" width="7.36328125" customWidth="1"/>
    <col min="17" max="17" width="9.54296875" customWidth="1"/>
    <col min="18" max="18" width="7.6328125" customWidth="1"/>
    <col min="19" max="19" width="6.81640625" customWidth="1"/>
    <col min="20" max="20" width="9.54296875" customWidth="1"/>
    <col min="21" max="22" width="10" customWidth="1"/>
    <col min="23" max="25" width="9.54296875" customWidth="1"/>
    <col min="26" max="26" width="16.81640625" customWidth="1"/>
    <col min="27" max="27" width="12.08984375" customWidth="1"/>
  </cols>
  <sheetData>
    <row r="1" spans="1:27">
      <c r="A1" s="98" t="s">
        <v>47</v>
      </c>
      <c r="B1" s="98"/>
      <c r="C1" s="13"/>
      <c r="D1" s="13"/>
      <c r="E1" s="98" t="s">
        <v>72</v>
      </c>
      <c r="F1" s="98"/>
      <c r="G1" s="98"/>
      <c r="H1" s="98"/>
      <c r="I1" s="171" t="s">
        <v>85</v>
      </c>
      <c r="J1" s="171"/>
      <c r="K1" s="171"/>
      <c r="L1" s="171"/>
      <c r="M1" s="171"/>
      <c r="N1" s="171"/>
      <c r="O1" s="17"/>
      <c r="P1" s="17"/>
      <c r="Q1" s="17"/>
      <c r="R1" s="17"/>
      <c r="S1" s="17"/>
      <c r="T1" s="17"/>
      <c r="U1" s="13"/>
      <c r="V1" s="13"/>
      <c r="W1" s="13"/>
      <c r="X1" s="13"/>
      <c r="Y1" s="13"/>
      <c r="Z1" s="22"/>
      <c r="AA1" s="13"/>
    </row>
    <row r="2" spans="1:27">
      <c r="A2" s="98" t="s">
        <v>0</v>
      </c>
      <c r="B2" s="98"/>
      <c r="C2" s="98"/>
      <c r="D2" s="98"/>
      <c r="E2" s="144" t="s">
        <v>84</v>
      </c>
      <c r="F2" s="144"/>
      <c r="G2" s="144"/>
      <c r="H2" s="144"/>
      <c r="I2" s="100" t="s">
        <v>86</v>
      </c>
      <c r="J2" s="100"/>
      <c r="K2" s="100"/>
      <c r="L2" s="100"/>
      <c r="M2" s="100"/>
      <c r="N2" s="100"/>
      <c r="O2" s="100"/>
      <c r="P2" s="18"/>
      <c r="Q2" s="18"/>
      <c r="R2" s="18"/>
      <c r="S2" s="18"/>
      <c r="T2" s="18"/>
      <c r="U2" s="18"/>
      <c r="V2" s="18"/>
      <c r="W2" s="18"/>
      <c r="X2" s="18"/>
      <c r="Y2" s="18"/>
      <c r="Z2" s="12"/>
      <c r="AA2" s="12"/>
    </row>
    <row r="3" spans="1:27">
      <c r="A3" s="99" t="s">
        <v>1</v>
      </c>
      <c r="B3" s="99"/>
      <c r="C3" s="99"/>
      <c r="D3" s="99"/>
      <c r="E3" s="19"/>
      <c r="F3" s="19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>
      <c r="A4" s="100" t="s">
        <v>12</v>
      </c>
      <c r="B4" s="100"/>
      <c r="C4" s="19"/>
      <c r="D4" s="19"/>
      <c r="E4" s="135" t="s">
        <v>15</v>
      </c>
      <c r="F4" s="135"/>
      <c r="G4" s="135"/>
      <c r="H4" s="172" t="s">
        <v>14</v>
      </c>
      <c r="I4" s="172"/>
      <c r="J4" s="41"/>
      <c r="K4" s="173" t="s">
        <v>13</v>
      </c>
      <c r="L4" s="173"/>
      <c r="M4" s="17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2"/>
    </row>
    <row r="5" spans="1:27" ht="15" thickBot="1">
      <c r="A5" s="97" t="s">
        <v>16</v>
      </c>
      <c r="B5" s="97"/>
      <c r="C5" s="21"/>
      <c r="D5" s="21"/>
      <c r="E5" s="137" t="s">
        <v>18</v>
      </c>
      <c r="F5" s="137"/>
      <c r="G5" s="137"/>
      <c r="H5" s="138" t="s">
        <v>20</v>
      </c>
      <c r="I5" s="138"/>
      <c r="J5" s="36"/>
      <c r="K5" s="159" t="s">
        <v>19</v>
      </c>
      <c r="L5" s="159"/>
      <c r="M5" s="159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</row>
    <row r="6" spans="1:27" ht="15" thickBot="1">
      <c r="A6" s="163" t="s">
        <v>2</v>
      </c>
      <c r="B6" s="166" t="s">
        <v>3</v>
      </c>
      <c r="C6" s="3"/>
      <c r="D6" s="3"/>
      <c r="E6" s="140" t="s">
        <v>198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69"/>
      <c r="AA6" s="126" t="s">
        <v>70</v>
      </c>
    </row>
    <row r="7" spans="1:27" ht="15" thickBot="1">
      <c r="A7" s="164"/>
      <c r="B7" s="167"/>
      <c r="C7" s="2"/>
      <c r="D7" s="2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70"/>
      <c r="AA7" s="127"/>
    </row>
    <row r="8" spans="1:27" ht="15" thickBot="1">
      <c r="A8" s="164"/>
      <c r="B8" s="167"/>
      <c r="C8" s="2"/>
      <c r="D8" s="2"/>
      <c r="E8" s="117" t="s">
        <v>199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9"/>
      <c r="AA8" s="127"/>
    </row>
    <row r="9" spans="1:27" ht="25.5" customHeight="1" thickBot="1">
      <c r="A9" s="164"/>
      <c r="B9" s="167"/>
      <c r="C9" s="2"/>
      <c r="D9" s="2"/>
      <c r="E9" s="48" t="s">
        <v>200</v>
      </c>
      <c r="F9" s="120" t="s">
        <v>201</v>
      </c>
      <c r="G9" s="120"/>
      <c r="H9" s="120"/>
      <c r="I9" s="162" t="s">
        <v>202</v>
      </c>
      <c r="J9" s="162"/>
      <c r="K9" s="162"/>
      <c r="L9" s="162"/>
      <c r="M9" s="132" t="s">
        <v>203</v>
      </c>
      <c r="N9" s="156"/>
      <c r="O9" s="133"/>
      <c r="P9" s="132" t="s">
        <v>204</v>
      </c>
      <c r="Q9" s="156"/>
      <c r="R9" s="156"/>
      <c r="S9" s="156"/>
      <c r="T9" s="156"/>
      <c r="U9" s="133"/>
      <c r="V9" s="132" t="s">
        <v>205</v>
      </c>
      <c r="W9" s="133"/>
      <c r="X9" s="117" t="s">
        <v>206</v>
      </c>
      <c r="Y9" s="118"/>
      <c r="Z9" s="119"/>
      <c r="AA9" s="127"/>
    </row>
    <row r="10" spans="1:27" ht="15" thickBot="1">
      <c r="A10" s="164"/>
      <c r="B10" s="167"/>
      <c r="C10" s="2"/>
      <c r="D10" s="2"/>
      <c r="E10" s="93" t="s">
        <v>207</v>
      </c>
      <c r="F10" s="93" t="s">
        <v>208</v>
      </c>
      <c r="G10" s="93" t="s">
        <v>209</v>
      </c>
      <c r="H10" s="153" t="s">
        <v>210</v>
      </c>
      <c r="I10" s="155" t="s">
        <v>211</v>
      </c>
      <c r="J10" s="156"/>
      <c r="K10" s="156"/>
      <c r="L10" s="133"/>
      <c r="M10" s="157" t="s">
        <v>216</v>
      </c>
      <c r="N10" s="155"/>
      <c r="O10" s="158"/>
      <c r="P10" s="157" t="s">
        <v>220</v>
      </c>
      <c r="Q10" s="155"/>
      <c r="R10" s="155"/>
      <c r="S10" s="155"/>
      <c r="T10" s="155"/>
      <c r="U10" s="158"/>
      <c r="V10" s="93" t="s">
        <v>227</v>
      </c>
      <c r="W10" s="93" t="s">
        <v>228</v>
      </c>
      <c r="X10" s="95" t="s">
        <v>229</v>
      </c>
      <c r="Y10" s="95"/>
      <c r="Z10" s="95"/>
      <c r="AA10" s="127"/>
    </row>
    <row r="11" spans="1:27" ht="67" customHeight="1" thickBot="1">
      <c r="A11" s="165"/>
      <c r="B11" s="168"/>
      <c r="C11" s="2"/>
      <c r="D11" s="2"/>
      <c r="E11" s="152"/>
      <c r="F11" s="152"/>
      <c r="G11" s="152"/>
      <c r="H11" s="154"/>
      <c r="I11" s="15" t="s">
        <v>212</v>
      </c>
      <c r="J11" s="15" t="s">
        <v>215</v>
      </c>
      <c r="K11" s="15" t="s">
        <v>213</v>
      </c>
      <c r="L11" s="15" t="s">
        <v>214</v>
      </c>
      <c r="M11" s="15" t="s">
        <v>218</v>
      </c>
      <c r="N11" s="15" t="s">
        <v>217</v>
      </c>
      <c r="O11" s="15" t="s">
        <v>219</v>
      </c>
      <c r="P11" s="15" t="s">
        <v>225</v>
      </c>
      <c r="Q11" s="15" t="s">
        <v>221</v>
      </c>
      <c r="R11" s="15" t="s">
        <v>223</v>
      </c>
      <c r="S11" s="15" t="s">
        <v>224</v>
      </c>
      <c r="T11" s="15" t="s">
        <v>226</v>
      </c>
      <c r="U11" s="15" t="s">
        <v>222</v>
      </c>
      <c r="V11" s="152"/>
      <c r="W11" s="152"/>
      <c r="X11" s="15" t="s">
        <v>232</v>
      </c>
      <c r="Y11" s="15" t="s">
        <v>230</v>
      </c>
      <c r="Z11" s="15" t="s">
        <v>231</v>
      </c>
      <c r="AA11" s="128"/>
    </row>
    <row r="12" spans="1:27" ht="15" thickBot="1">
      <c r="A12" s="2">
        <v>1</v>
      </c>
      <c r="B12" s="78">
        <f>список!B3</f>
        <v>0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29" t="e">
        <f t="shared" ref="AA12:AA41" si="0">AVERAGE(G12:Z12)</f>
        <v>#DIV/0!</v>
      </c>
    </row>
    <row r="13" spans="1:27" ht="15" thickBot="1">
      <c r="A13" s="2">
        <v>2</v>
      </c>
      <c r="B13" s="78">
        <f>список!B4</f>
        <v>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4" t="e">
        <f t="shared" si="0"/>
        <v>#DIV/0!</v>
      </c>
    </row>
    <row r="14" spans="1:27" ht="15" thickBot="1">
      <c r="A14" s="2">
        <v>3</v>
      </c>
      <c r="B14" s="78">
        <f>список!B5</f>
        <v>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4" t="e">
        <f t="shared" si="0"/>
        <v>#DIV/0!</v>
      </c>
    </row>
    <row r="15" spans="1:27" ht="15" thickBot="1">
      <c r="A15" s="2">
        <v>4</v>
      </c>
      <c r="B15" s="78">
        <f>список!B6</f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4" t="e">
        <f t="shared" si="0"/>
        <v>#DIV/0!</v>
      </c>
    </row>
    <row r="16" spans="1:27" ht="15" thickBot="1">
      <c r="A16" s="2">
        <v>5</v>
      </c>
      <c r="B16" s="78">
        <f>список!B7</f>
        <v>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4" t="e">
        <f t="shared" si="0"/>
        <v>#DIV/0!</v>
      </c>
    </row>
    <row r="17" spans="1:27" ht="15" thickBot="1">
      <c r="A17" s="2">
        <v>6</v>
      </c>
      <c r="B17" s="78">
        <f>список!B8</f>
        <v>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4" t="e">
        <f t="shared" si="0"/>
        <v>#DIV/0!</v>
      </c>
    </row>
    <row r="18" spans="1:27" ht="15" thickBot="1">
      <c r="A18" s="2">
        <v>7</v>
      </c>
      <c r="B18" s="78">
        <f>список!B9</f>
        <v>0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4" t="e">
        <f t="shared" si="0"/>
        <v>#DIV/0!</v>
      </c>
    </row>
    <row r="19" spans="1:27" ht="15" thickBot="1">
      <c r="A19" s="2">
        <v>8</v>
      </c>
      <c r="B19" s="78">
        <f>список!B10</f>
        <v>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4" t="e">
        <f t="shared" si="0"/>
        <v>#DIV/0!</v>
      </c>
    </row>
    <row r="20" spans="1:27" ht="15" thickBot="1">
      <c r="A20" s="2">
        <v>9</v>
      </c>
      <c r="B20" s="78">
        <f>список!B11</f>
        <v>0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4" t="e">
        <f t="shared" si="0"/>
        <v>#DIV/0!</v>
      </c>
    </row>
    <row r="21" spans="1:27" ht="15" thickBot="1">
      <c r="A21" s="2">
        <v>10</v>
      </c>
      <c r="B21" s="78">
        <f>список!B12</f>
        <v>0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4" t="e">
        <f t="shared" si="0"/>
        <v>#DIV/0!</v>
      </c>
    </row>
    <row r="22" spans="1:27" ht="15" thickBot="1">
      <c r="A22" s="2">
        <v>11</v>
      </c>
      <c r="B22" s="78">
        <f>список!B13</f>
        <v>0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4" t="e">
        <f t="shared" si="0"/>
        <v>#DIV/0!</v>
      </c>
    </row>
    <row r="23" spans="1:27" ht="15" thickBot="1">
      <c r="A23" s="2">
        <v>12</v>
      </c>
      <c r="B23" s="78">
        <f>список!B14</f>
        <v>0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4" t="e">
        <f t="shared" si="0"/>
        <v>#DIV/0!</v>
      </c>
    </row>
    <row r="24" spans="1:27" ht="15" thickBot="1">
      <c r="A24" s="2">
        <v>13</v>
      </c>
      <c r="B24" s="78">
        <f>список!B15</f>
        <v>0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4" t="e">
        <f t="shared" si="0"/>
        <v>#DIV/0!</v>
      </c>
    </row>
    <row r="25" spans="1:27" ht="15" thickBot="1">
      <c r="A25" s="2">
        <v>14</v>
      </c>
      <c r="B25" s="78">
        <f>список!B16</f>
        <v>0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4" t="e">
        <f t="shared" si="0"/>
        <v>#DIV/0!</v>
      </c>
    </row>
    <row r="26" spans="1:27" ht="15" thickBot="1">
      <c r="A26" s="2">
        <v>15</v>
      </c>
      <c r="B26" s="78">
        <f>список!B17</f>
        <v>0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4" t="e">
        <f t="shared" si="0"/>
        <v>#DIV/0!</v>
      </c>
    </row>
    <row r="27" spans="1:27" ht="15" thickBot="1">
      <c r="A27" s="2">
        <v>16</v>
      </c>
      <c r="B27" s="78">
        <f>список!B18</f>
        <v>0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4" t="e">
        <f t="shared" si="0"/>
        <v>#DIV/0!</v>
      </c>
    </row>
    <row r="28" spans="1:27" ht="15" thickBot="1">
      <c r="A28" s="2">
        <v>17</v>
      </c>
      <c r="B28" s="78">
        <f>список!B19</f>
        <v>0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4" t="e">
        <f t="shared" si="0"/>
        <v>#DIV/0!</v>
      </c>
    </row>
    <row r="29" spans="1:27" ht="15" thickBot="1">
      <c r="A29" s="2">
        <v>18</v>
      </c>
      <c r="B29" s="78">
        <f>список!B20</f>
        <v>0</v>
      </c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4" t="e">
        <f t="shared" si="0"/>
        <v>#DIV/0!</v>
      </c>
    </row>
    <row r="30" spans="1:27" ht="15" thickBot="1">
      <c r="A30" s="2">
        <v>19</v>
      </c>
      <c r="B30" s="78">
        <f>список!B21</f>
        <v>0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4" t="e">
        <f t="shared" si="0"/>
        <v>#DIV/0!</v>
      </c>
    </row>
    <row r="31" spans="1:27" ht="15" thickBot="1">
      <c r="A31" s="2">
        <v>20</v>
      </c>
      <c r="B31" s="78">
        <f>список!B22</f>
        <v>0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4" t="e">
        <f t="shared" si="0"/>
        <v>#DIV/0!</v>
      </c>
    </row>
    <row r="32" spans="1:27" ht="15" thickBot="1">
      <c r="A32" s="2">
        <v>21</v>
      </c>
      <c r="B32" s="78">
        <f>список!B23</f>
        <v>0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4" t="e">
        <f t="shared" si="0"/>
        <v>#DIV/0!</v>
      </c>
    </row>
    <row r="33" spans="1:27" ht="15" thickBot="1">
      <c r="A33" s="2">
        <v>22</v>
      </c>
      <c r="B33" s="78">
        <f>список!B24</f>
        <v>0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4" t="e">
        <f t="shared" si="0"/>
        <v>#DIV/0!</v>
      </c>
    </row>
    <row r="34" spans="1:27" ht="15" thickBot="1">
      <c r="A34" s="2">
        <v>23</v>
      </c>
      <c r="B34" s="78">
        <f>список!B25</f>
        <v>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4" t="e">
        <f t="shared" si="0"/>
        <v>#DIV/0!</v>
      </c>
    </row>
    <row r="35" spans="1:27" ht="15" thickBot="1">
      <c r="A35" s="2">
        <v>24</v>
      </c>
      <c r="B35" s="78">
        <f>список!B26</f>
        <v>0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4" t="e">
        <f t="shared" si="0"/>
        <v>#DIV/0!</v>
      </c>
    </row>
    <row r="36" spans="1:27" ht="15" thickBot="1">
      <c r="A36" s="2">
        <v>25</v>
      </c>
      <c r="B36" s="78">
        <f>список!B27</f>
        <v>0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4" t="e">
        <f t="shared" si="0"/>
        <v>#DIV/0!</v>
      </c>
    </row>
    <row r="37" spans="1:27" ht="15" thickBot="1">
      <c r="A37" s="2">
        <v>26</v>
      </c>
      <c r="B37" s="78">
        <f>список!B28</f>
        <v>0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4" t="e">
        <f t="shared" si="0"/>
        <v>#DIV/0!</v>
      </c>
    </row>
    <row r="38" spans="1:27" ht="15" thickBot="1">
      <c r="A38" s="2">
        <v>27</v>
      </c>
      <c r="B38" s="78">
        <f>список!B29</f>
        <v>0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4" t="e">
        <f t="shared" si="0"/>
        <v>#DIV/0!</v>
      </c>
    </row>
    <row r="39" spans="1:27" ht="15" thickBot="1">
      <c r="A39" s="2">
        <v>28</v>
      </c>
      <c r="B39" s="78">
        <f>список!B30</f>
        <v>0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4" t="e">
        <f t="shared" si="0"/>
        <v>#DIV/0!</v>
      </c>
    </row>
    <row r="40" spans="1:27" ht="15" thickBot="1">
      <c r="A40" s="2">
        <v>29</v>
      </c>
      <c r="B40" s="78">
        <f>список!B31</f>
        <v>0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4" t="e">
        <f t="shared" si="0"/>
        <v>#DIV/0!</v>
      </c>
    </row>
    <row r="41" spans="1:27" ht="15" thickBot="1">
      <c r="A41" s="2">
        <v>30</v>
      </c>
      <c r="B41" s="78">
        <f>список!B32</f>
        <v>0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4" t="e">
        <f t="shared" si="0"/>
        <v>#DIV/0!</v>
      </c>
    </row>
    <row r="42" spans="1:27">
      <c r="A42" s="61"/>
      <c r="B42" s="160" t="s">
        <v>17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225"/>
      <c r="AA42" s="72" t="e">
        <f>AVERAGE(AA12:AA41)</f>
        <v>#DIV/0!</v>
      </c>
    </row>
    <row r="43" spans="1:27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Z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9" t="e">
        <f t="shared" si="1"/>
        <v>#DIV/0!</v>
      </c>
      <c r="S43" s="79" t="e">
        <f t="shared" si="1"/>
        <v>#DIV/0!</v>
      </c>
      <c r="T43" s="79" t="e">
        <f t="shared" si="1"/>
        <v>#DIV/0!</v>
      </c>
      <c r="U43" s="79" t="e">
        <f t="shared" si="1"/>
        <v>#DIV/0!</v>
      </c>
      <c r="V43" s="79" t="e">
        <f t="shared" si="1"/>
        <v>#DIV/0!</v>
      </c>
      <c r="W43" s="79" t="e">
        <f t="shared" si="1"/>
        <v>#DIV/0!</v>
      </c>
      <c r="X43" s="79" t="e">
        <f t="shared" si="1"/>
        <v>#DIV/0!</v>
      </c>
      <c r="Y43" s="79" t="e">
        <f t="shared" si="1"/>
        <v>#DIV/0!</v>
      </c>
      <c r="Z43" s="79" t="e">
        <f t="shared" si="1"/>
        <v>#DIV/0!</v>
      </c>
      <c r="AA43" s="74"/>
    </row>
    <row r="44" spans="1:27" ht="15" thickBot="1">
      <c r="A44" s="50"/>
      <c r="B44" s="73" t="s">
        <v>238</v>
      </c>
      <c r="C44" s="73"/>
      <c r="D44" s="73"/>
      <c r="E44" s="79" t="e">
        <f>E43</f>
        <v>#DIV/0!</v>
      </c>
      <c r="F44" s="142" t="e">
        <f>(F43+G43+H43)/3</f>
        <v>#DIV/0!</v>
      </c>
      <c r="G44" s="143"/>
      <c r="H44" s="170"/>
      <c r="I44" s="142" t="e">
        <f>(I43+J43+K43+L43)/4</f>
        <v>#DIV/0!</v>
      </c>
      <c r="J44" s="143"/>
      <c r="K44" s="143"/>
      <c r="L44" s="170"/>
      <c r="M44" s="142" t="e">
        <f>(M43+N43+O43)/3</f>
        <v>#DIV/0!</v>
      </c>
      <c r="N44" s="143"/>
      <c r="O44" s="170"/>
      <c r="P44" s="142" t="e">
        <f>(P43+Q43+R43+S43+T43+U43)/6</f>
        <v>#DIV/0!</v>
      </c>
      <c r="Q44" s="143"/>
      <c r="R44" s="143"/>
      <c r="S44" s="143"/>
      <c r="T44" s="143"/>
      <c r="U44" s="170"/>
      <c r="V44" s="142" t="e">
        <f>(V43+W43)/2</f>
        <v>#DIV/0!</v>
      </c>
      <c r="W44" s="170"/>
      <c r="X44" s="142" t="e">
        <f>(X43+Y43+Z43)/3</f>
        <v>#DIV/0!</v>
      </c>
      <c r="Y44" s="143"/>
      <c r="Z44" s="170"/>
      <c r="AA44" s="74"/>
    </row>
    <row r="45" spans="1:27">
      <c r="A45" s="1"/>
      <c r="B45" s="81" t="s">
        <v>21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1:27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</row>
    <row r="49" spans="2:5" ht="29">
      <c r="B49" s="75" t="s">
        <v>200</v>
      </c>
      <c r="C49" s="13"/>
      <c r="D49" s="13"/>
      <c r="E49" s="13" t="e">
        <f>E44</f>
        <v>#DIV/0!</v>
      </c>
    </row>
    <row r="50" spans="2:5">
      <c r="B50" s="13" t="s">
        <v>259</v>
      </c>
      <c r="C50" s="13"/>
      <c r="D50" s="13"/>
      <c r="E50" s="13" t="e">
        <f>F44</f>
        <v>#DIV/0!</v>
      </c>
    </row>
    <row r="51" spans="2:5">
      <c r="B51" s="13" t="s">
        <v>260</v>
      </c>
      <c r="C51" s="13"/>
      <c r="D51" s="13"/>
      <c r="E51" s="13" t="e">
        <f>I44</f>
        <v>#DIV/0!</v>
      </c>
    </row>
    <row r="52" spans="2:5">
      <c r="B52" s="13" t="s">
        <v>261</v>
      </c>
      <c r="C52" s="13"/>
      <c r="D52" s="13"/>
      <c r="E52" s="13" t="e">
        <f>M44</f>
        <v>#DIV/0!</v>
      </c>
    </row>
    <row r="53" spans="2:5">
      <c r="B53" s="13" t="s">
        <v>262</v>
      </c>
      <c r="C53" s="13"/>
      <c r="D53" s="13"/>
      <c r="E53" s="13" t="e">
        <f>P44</f>
        <v>#DIV/0!</v>
      </c>
    </row>
    <row r="54" spans="2:5">
      <c r="B54" s="13" t="s">
        <v>263</v>
      </c>
      <c r="C54" s="13"/>
      <c r="D54" s="13"/>
      <c r="E54" s="13" t="e">
        <f>V44</f>
        <v>#DIV/0!</v>
      </c>
    </row>
    <row r="55" spans="2:5">
      <c r="B55" s="13" t="s">
        <v>264</v>
      </c>
      <c r="C55" s="13"/>
      <c r="D55" s="13"/>
      <c r="E55" s="13" t="e">
        <f>X44</f>
        <v>#DIV/0!</v>
      </c>
    </row>
  </sheetData>
  <mergeCells count="46">
    <mergeCell ref="I1:N1"/>
    <mergeCell ref="I2:O2"/>
    <mergeCell ref="E5:G5"/>
    <mergeCell ref="E1:H1"/>
    <mergeCell ref="E2:H2"/>
    <mergeCell ref="H5:I5"/>
    <mergeCell ref="H4:I4"/>
    <mergeCell ref="K4:M4"/>
    <mergeCell ref="A1:B1"/>
    <mergeCell ref="A2:D2"/>
    <mergeCell ref="B42:Z42"/>
    <mergeCell ref="B45:AA45"/>
    <mergeCell ref="F9:H9"/>
    <mergeCell ref="I9:L9"/>
    <mergeCell ref="A6:A11"/>
    <mergeCell ref="B6:B11"/>
    <mergeCell ref="E6:Z6"/>
    <mergeCell ref="AA6:AA11"/>
    <mergeCell ref="E7:Z7"/>
    <mergeCell ref="E8:Z8"/>
    <mergeCell ref="X9:Z9"/>
    <mergeCell ref="X10:Z10"/>
    <mergeCell ref="E10:E11"/>
    <mergeCell ref="F10:F11"/>
    <mergeCell ref="B46:AA46"/>
    <mergeCell ref="A3:D3"/>
    <mergeCell ref="A4:B4"/>
    <mergeCell ref="A5:B5"/>
    <mergeCell ref="E4:G4"/>
    <mergeCell ref="G10:G11"/>
    <mergeCell ref="H10:H11"/>
    <mergeCell ref="I10:L10"/>
    <mergeCell ref="M9:O9"/>
    <mergeCell ref="M10:O10"/>
    <mergeCell ref="P9:U9"/>
    <mergeCell ref="P10:U10"/>
    <mergeCell ref="V9:W9"/>
    <mergeCell ref="V10:V11"/>
    <mergeCell ref="W10:W11"/>
    <mergeCell ref="K5:M5"/>
    <mergeCell ref="X44:Z44"/>
    <mergeCell ref="F44:H44"/>
    <mergeCell ref="I44:L44"/>
    <mergeCell ref="M44:O44"/>
    <mergeCell ref="P44:U44"/>
    <mergeCell ref="V44:W44"/>
  </mergeCells>
  <conditionalFormatting sqref="E4">
    <cfRule type="containsText" dxfId="556" priority="26" operator="containsText" text="«2»">
      <formula>NOT(ISERROR(SEARCH("«2»",E4)))</formula>
    </cfRule>
    <cfRule type="expression" dxfId="555" priority="149">
      <formula>#REF!&lt;500</formula>
    </cfRule>
    <cfRule type="colorScale" priority="150">
      <colorScale>
        <cfvo type="min" val="0"/>
        <cfvo type="max" val="0"/>
        <color rgb="FF92D050"/>
        <color rgb="FFFFEF9C"/>
      </colorScale>
    </cfRule>
    <cfRule type="colorScale" priority="15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54" priority="23" operator="containsText" text="1,8 - 2">
      <formula>NOT(ISERROR(SEARCH("1,8 - 2",E5)))</formula>
    </cfRule>
  </conditionalFormatting>
  <conditionalFormatting sqref="G12:Z41">
    <cfRule type="containsText" dxfId="553" priority="22" operator="containsText" text="0">
      <formula>NOT(ISERROR(SEARCH("0",G12)))</formula>
    </cfRule>
    <cfRule type="containsText" dxfId="552" priority="24" operator="containsText" text="1">
      <formula>NOT(ISERROR(SEARCH("1",G12)))</formula>
    </cfRule>
  </conditionalFormatting>
  <conditionalFormatting sqref="H4 S4:Y4">
    <cfRule type="containsText" dxfId="551" priority="18" operator="containsText" text="«1» показатель в стадии формирования">
      <formula>NOT(ISERROR(SEARCH("«1» показатель в стадии формирования",H4)))</formula>
    </cfRule>
    <cfRule type="containsText" dxfId="550" priority="19" operator="containsText" text="«1»">
      <formula>NOT(ISERROR(SEARCH("«1»",H4)))</formula>
    </cfRule>
  </conditionalFormatting>
  <conditionalFormatting sqref="H5">
    <cfRule type="containsText" dxfId="549" priority="20" operator="containsText" text="1,1 - 1,7">
      <formula>NOT(ISERROR(SEARCH("1,1 - 1,7",H5)))</formula>
    </cfRule>
  </conditionalFormatting>
  <conditionalFormatting sqref="AA12:AA44">
    <cfRule type="cellIs" dxfId="548" priority="15" operator="between">
      <formula>1.8</formula>
      <formula>2</formula>
    </cfRule>
    <cfRule type="cellIs" dxfId="547" priority="16" operator="between">
      <formula>1</formula>
      <formula>1.7</formula>
    </cfRule>
    <cfRule type="cellIs" dxfId="546" priority="17" operator="between">
      <formula>0</formula>
      <formula>0.9</formula>
    </cfRule>
  </conditionalFormatting>
  <conditionalFormatting sqref="W43 G43:H43 Q43:U43 V43:V44 N43:O43 P43:P44 J43:L43 M43:M44 E43:F44 I43:I44 X43:X44 Y43:Z43">
    <cfRule type="containsText" dxfId="545" priority="12" operator="containsText" text="0">
      <formula>NOT(ISERROR(SEARCH("0",E43)))</formula>
    </cfRule>
    <cfRule type="containsText" dxfId="544" priority="13" operator="containsText" text="1">
      <formula>NOT(ISERROR(SEARCH("1",E43)))</formula>
    </cfRule>
    <cfRule type="containsText" dxfId="543" priority="14" operator="containsText" text="2">
      <formula>NOT(ISERROR(SEARCH("2",E43)))</formula>
    </cfRule>
  </conditionalFormatting>
  <conditionalFormatting sqref="W43 G43:H43 Q43:U43 V43:V44 N43:O43 P43:P44 J43:L43 M43:M44 E43:F44 I43:I44 X43:X44 Y43:Z43">
    <cfRule type="cellIs" dxfId="542" priority="11" operator="between">
      <formula>1.8</formula>
      <formula>2</formula>
    </cfRule>
  </conditionalFormatting>
  <conditionalFormatting sqref="E12:Z41">
    <cfRule type="containsText" dxfId="535" priority="5" operator="containsText" text="2">
      <formula>NOT(ISERROR(SEARCH("2",E12)))</formula>
    </cfRule>
    <cfRule type="containsText" dxfId="534" priority="6" operator="containsText" text="2">
      <formula>NOT(ISERROR(SEARCH("2",E12)))</formula>
    </cfRule>
    <cfRule type="containsText" dxfId="533" priority="7" operator="containsText" text="1">
      <formula>NOT(ISERROR(SEARCH("1",E12)))</formula>
    </cfRule>
    <cfRule type="containsText" dxfId="532" priority="8" operator="containsText" text="0">
      <formula>NOT(ISERROR(SEARCH("0",E12)))</formula>
    </cfRule>
    <cfRule type="containsText" dxfId="531" priority="9" operator="containsText" text="1">
      <formula>NOT(ISERROR(SEARCH("1",E12)))</formula>
    </cfRule>
    <cfRule type="containsText" dxfId="530" priority="10" operator="containsText" text="2">
      <formula>NOT(ISERROR(SEARCH("2",E12)))</formula>
    </cfRule>
  </conditionalFormatting>
  <conditionalFormatting sqref="E43:Z44">
    <cfRule type="containsText" dxfId="529" priority="2" operator="containsText" text="0">
      <formula>NOT(ISERROR(SEARCH("0",E43)))</formula>
    </cfRule>
    <cfRule type="containsText" dxfId="528" priority="3" operator="containsText" text="1">
      <formula>NOT(ISERROR(SEARCH("1",E43)))</formula>
    </cfRule>
    <cfRule type="containsText" dxfId="527" priority="4" operator="containsText" text="2">
      <formula>NOT(ISERROR(SEARCH("2",E43)))</formula>
    </cfRule>
  </conditionalFormatting>
  <conditionalFormatting sqref="E43:Z44">
    <cfRule type="cellIs" dxfId="526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A1:AA55"/>
  <sheetViews>
    <sheetView topLeftCell="A12" zoomScale="62" zoomScaleNormal="62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6" width="15.6328125" customWidth="1"/>
    <col min="7" max="7" width="8.90625" customWidth="1"/>
    <col min="8" max="8" width="16.1796875" customWidth="1"/>
    <col min="9" max="9" width="13.36328125" customWidth="1"/>
    <col min="10" max="10" width="8.81640625" customWidth="1"/>
    <col min="11" max="11" width="8.54296875" customWidth="1"/>
    <col min="12" max="12" width="12.453125" customWidth="1"/>
    <col min="13" max="13" width="10.1796875" customWidth="1"/>
    <col min="14" max="14" width="9.453125" customWidth="1"/>
    <col min="15" max="15" width="9.54296875" customWidth="1"/>
    <col min="16" max="16" width="7.36328125" customWidth="1"/>
    <col min="17" max="17" width="9.54296875" customWidth="1"/>
    <col min="18" max="18" width="7.6328125" customWidth="1"/>
    <col min="19" max="19" width="6.81640625" customWidth="1"/>
    <col min="20" max="20" width="9.54296875" customWidth="1"/>
    <col min="21" max="22" width="10" customWidth="1"/>
    <col min="23" max="25" width="9.54296875" customWidth="1"/>
    <col min="26" max="26" width="16.81640625" customWidth="1"/>
    <col min="27" max="27" width="12.08984375" customWidth="1"/>
  </cols>
  <sheetData>
    <row r="1" spans="1:27">
      <c r="A1" s="98" t="s">
        <v>47</v>
      </c>
      <c r="B1" s="98"/>
      <c r="C1" s="13"/>
      <c r="D1" s="13"/>
      <c r="E1" s="98" t="s">
        <v>72</v>
      </c>
      <c r="F1" s="98"/>
      <c r="G1" s="98"/>
      <c r="H1" s="98"/>
      <c r="I1" s="171" t="s">
        <v>85</v>
      </c>
      <c r="J1" s="171"/>
      <c r="K1" s="171"/>
      <c r="L1" s="171"/>
      <c r="M1" s="171"/>
      <c r="N1" s="171"/>
      <c r="O1" s="52"/>
      <c r="P1" s="52"/>
      <c r="Q1" s="52"/>
      <c r="R1" s="52"/>
      <c r="S1" s="52"/>
      <c r="T1" s="52"/>
      <c r="U1" s="13"/>
      <c r="V1" s="13"/>
      <c r="W1" s="13"/>
      <c r="X1" s="13"/>
      <c r="Y1" s="13"/>
      <c r="Z1" s="64"/>
      <c r="AA1" s="13"/>
    </row>
    <row r="2" spans="1:27">
      <c r="A2" s="98" t="s">
        <v>0</v>
      </c>
      <c r="B2" s="98"/>
      <c r="C2" s="98"/>
      <c r="D2" s="98"/>
      <c r="E2" s="144" t="s">
        <v>84</v>
      </c>
      <c r="F2" s="144"/>
      <c r="G2" s="144"/>
      <c r="H2" s="144"/>
      <c r="I2" s="100" t="s">
        <v>86</v>
      </c>
      <c r="J2" s="100"/>
      <c r="K2" s="100"/>
      <c r="L2" s="100"/>
      <c r="M2" s="100"/>
      <c r="N2" s="100"/>
      <c r="O2" s="100"/>
      <c r="P2" s="65"/>
      <c r="Q2" s="65"/>
      <c r="R2" s="65"/>
      <c r="S2" s="65"/>
      <c r="T2" s="65"/>
      <c r="U2" s="65"/>
      <c r="V2" s="65"/>
      <c r="W2" s="65"/>
      <c r="X2" s="65"/>
      <c r="Y2" s="65"/>
      <c r="Z2" s="50"/>
      <c r="AA2" s="50"/>
    </row>
    <row r="3" spans="1:27">
      <c r="A3" s="99" t="s">
        <v>1</v>
      </c>
      <c r="B3" s="99"/>
      <c r="C3" s="99"/>
      <c r="D3" s="99"/>
      <c r="E3" s="49"/>
      <c r="F3" s="49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>
      <c r="A4" s="100" t="s">
        <v>12</v>
      </c>
      <c r="B4" s="100"/>
      <c r="C4" s="49"/>
      <c r="D4" s="49"/>
      <c r="E4" s="135" t="s">
        <v>15</v>
      </c>
      <c r="F4" s="135"/>
      <c r="G4" s="135"/>
      <c r="H4" s="172" t="s">
        <v>14</v>
      </c>
      <c r="I4" s="172"/>
      <c r="J4" s="66"/>
      <c r="K4" s="173" t="s">
        <v>13</v>
      </c>
      <c r="L4" s="173"/>
      <c r="M4" s="17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50"/>
    </row>
    <row r="5" spans="1:27" ht="15" thickBot="1">
      <c r="A5" s="97" t="s">
        <v>16</v>
      </c>
      <c r="B5" s="97"/>
      <c r="C5" s="21"/>
      <c r="D5" s="21"/>
      <c r="E5" s="137" t="s">
        <v>18</v>
      </c>
      <c r="F5" s="137"/>
      <c r="G5" s="137"/>
      <c r="H5" s="138" t="s">
        <v>20</v>
      </c>
      <c r="I5" s="138"/>
      <c r="J5" s="55"/>
      <c r="K5" s="159" t="s">
        <v>19</v>
      </c>
      <c r="L5" s="159"/>
      <c r="M5" s="159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51"/>
    </row>
    <row r="6" spans="1:27" ht="15" thickBot="1">
      <c r="A6" s="163" t="s">
        <v>2</v>
      </c>
      <c r="B6" s="166" t="s">
        <v>3</v>
      </c>
      <c r="C6" s="3"/>
      <c r="D6" s="3"/>
      <c r="E6" s="140" t="s">
        <v>198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69"/>
      <c r="AA6" s="126" t="s">
        <v>70</v>
      </c>
    </row>
    <row r="7" spans="1:27" ht="15" thickBot="1">
      <c r="A7" s="164"/>
      <c r="B7" s="167"/>
      <c r="C7" s="57"/>
      <c r="D7" s="57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70"/>
      <c r="AA7" s="127"/>
    </row>
    <row r="8" spans="1:27" ht="15" thickBot="1">
      <c r="A8" s="164"/>
      <c r="B8" s="167"/>
      <c r="C8" s="57"/>
      <c r="D8" s="57"/>
      <c r="E8" s="117" t="s">
        <v>199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9"/>
      <c r="AA8" s="127"/>
    </row>
    <row r="9" spans="1:27" ht="25.5" customHeight="1" thickBot="1">
      <c r="A9" s="164"/>
      <c r="B9" s="167"/>
      <c r="C9" s="57"/>
      <c r="D9" s="57"/>
      <c r="E9" s="48" t="s">
        <v>200</v>
      </c>
      <c r="F9" s="120" t="s">
        <v>201</v>
      </c>
      <c r="G9" s="120"/>
      <c r="H9" s="120"/>
      <c r="I9" s="162" t="s">
        <v>202</v>
      </c>
      <c r="J9" s="162"/>
      <c r="K9" s="162"/>
      <c r="L9" s="162"/>
      <c r="M9" s="132" t="s">
        <v>203</v>
      </c>
      <c r="N9" s="156"/>
      <c r="O9" s="133"/>
      <c r="P9" s="132" t="s">
        <v>204</v>
      </c>
      <c r="Q9" s="156"/>
      <c r="R9" s="156"/>
      <c r="S9" s="156"/>
      <c r="T9" s="156"/>
      <c r="U9" s="133"/>
      <c r="V9" s="132" t="s">
        <v>205</v>
      </c>
      <c r="W9" s="133"/>
      <c r="X9" s="117" t="s">
        <v>206</v>
      </c>
      <c r="Y9" s="118"/>
      <c r="Z9" s="119"/>
      <c r="AA9" s="127"/>
    </row>
    <row r="10" spans="1:27" ht="15" thickBot="1">
      <c r="A10" s="164"/>
      <c r="B10" s="167"/>
      <c r="C10" s="57"/>
      <c r="D10" s="57"/>
      <c r="E10" s="93" t="s">
        <v>207</v>
      </c>
      <c r="F10" s="93" t="s">
        <v>208</v>
      </c>
      <c r="G10" s="93" t="s">
        <v>209</v>
      </c>
      <c r="H10" s="153" t="s">
        <v>210</v>
      </c>
      <c r="I10" s="155" t="s">
        <v>211</v>
      </c>
      <c r="J10" s="156"/>
      <c r="K10" s="156"/>
      <c r="L10" s="133"/>
      <c r="M10" s="157" t="s">
        <v>216</v>
      </c>
      <c r="N10" s="155"/>
      <c r="O10" s="158"/>
      <c r="P10" s="157" t="s">
        <v>220</v>
      </c>
      <c r="Q10" s="155"/>
      <c r="R10" s="155"/>
      <c r="S10" s="155"/>
      <c r="T10" s="155"/>
      <c r="U10" s="158"/>
      <c r="V10" s="93" t="s">
        <v>227</v>
      </c>
      <c r="W10" s="93" t="s">
        <v>228</v>
      </c>
      <c r="X10" s="95" t="s">
        <v>229</v>
      </c>
      <c r="Y10" s="95"/>
      <c r="Z10" s="95"/>
      <c r="AA10" s="127"/>
    </row>
    <row r="11" spans="1:27" ht="67" customHeight="1" thickBot="1">
      <c r="A11" s="165"/>
      <c r="B11" s="168"/>
      <c r="C11" s="57"/>
      <c r="D11" s="57"/>
      <c r="E11" s="152"/>
      <c r="F11" s="152"/>
      <c r="G11" s="152"/>
      <c r="H11" s="154"/>
      <c r="I11" s="46" t="s">
        <v>212</v>
      </c>
      <c r="J11" s="46" t="s">
        <v>215</v>
      </c>
      <c r="K11" s="46" t="s">
        <v>213</v>
      </c>
      <c r="L11" s="46" t="s">
        <v>214</v>
      </c>
      <c r="M11" s="46" t="s">
        <v>218</v>
      </c>
      <c r="N11" s="46" t="s">
        <v>217</v>
      </c>
      <c r="O11" s="46" t="s">
        <v>219</v>
      </c>
      <c r="P11" s="46" t="s">
        <v>225</v>
      </c>
      <c r="Q11" s="46" t="s">
        <v>221</v>
      </c>
      <c r="R11" s="46" t="s">
        <v>223</v>
      </c>
      <c r="S11" s="46" t="s">
        <v>224</v>
      </c>
      <c r="T11" s="46" t="s">
        <v>226</v>
      </c>
      <c r="U11" s="46" t="s">
        <v>222</v>
      </c>
      <c r="V11" s="152"/>
      <c r="W11" s="152"/>
      <c r="X11" s="46" t="s">
        <v>232</v>
      </c>
      <c r="Y11" s="46" t="s">
        <v>230</v>
      </c>
      <c r="Z11" s="46" t="s">
        <v>231</v>
      </c>
      <c r="AA11" s="128"/>
    </row>
    <row r="12" spans="1:27" ht="15" thickBot="1">
      <c r="A12" s="57">
        <v>1</v>
      </c>
      <c r="B12" s="57">
        <f>список!B3</f>
        <v>0</v>
      </c>
      <c r="C12" s="57"/>
      <c r="D12" s="57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29" t="e">
        <f t="shared" ref="AA12:AA41" si="0">AVERAGE(G12:Z12)</f>
        <v>#DIV/0!</v>
      </c>
    </row>
    <row r="13" spans="1:27" ht="15" thickBot="1">
      <c r="A13" s="57">
        <v>2</v>
      </c>
      <c r="B13" s="57">
        <f>список!B4</f>
        <v>0</v>
      </c>
      <c r="C13" s="57"/>
      <c r="D13" s="57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4" t="e">
        <f t="shared" si="0"/>
        <v>#DIV/0!</v>
      </c>
    </row>
    <row r="14" spans="1:27" ht="15" thickBot="1">
      <c r="A14" s="57">
        <v>3</v>
      </c>
      <c r="B14" s="57">
        <f>список!B5</f>
        <v>0</v>
      </c>
      <c r="C14" s="57"/>
      <c r="D14" s="57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4" t="e">
        <f t="shared" si="0"/>
        <v>#DIV/0!</v>
      </c>
    </row>
    <row r="15" spans="1:27" ht="15" thickBot="1">
      <c r="A15" s="57">
        <v>4</v>
      </c>
      <c r="B15" s="57">
        <f>список!B6</f>
        <v>0</v>
      </c>
      <c r="C15" s="57"/>
      <c r="D15" s="57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4" t="e">
        <f t="shared" si="0"/>
        <v>#DIV/0!</v>
      </c>
    </row>
    <row r="16" spans="1:27" ht="15" thickBot="1">
      <c r="A16" s="57">
        <v>5</v>
      </c>
      <c r="B16" s="57">
        <f>список!B7</f>
        <v>0</v>
      </c>
      <c r="C16" s="57"/>
      <c r="D16" s="57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4" t="e">
        <f t="shared" si="0"/>
        <v>#DIV/0!</v>
      </c>
    </row>
    <row r="17" spans="1:27" ht="15" thickBot="1">
      <c r="A17" s="57">
        <v>6</v>
      </c>
      <c r="B17" s="57">
        <f>список!B8</f>
        <v>0</v>
      </c>
      <c r="C17" s="57"/>
      <c r="D17" s="57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4" t="e">
        <f t="shared" si="0"/>
        <v>#DIV/0!</v>
      </c>
    </row>
    <row r="18" spans="1:27" ht="15" thickBot="1">
      <c r="A18" s="57">
        <v>7</v>
      </c>
      <c r="B18" s="57">
        <f>список!B9</f>
        <v>0</v>
      </c>
      <c r="C18" s="57"/>
      <c r="D18" s="57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4" t="e">
        <f t="shared" si="0"/>
        <v>#DIV/0!</v>
      </c>
    </row>
    <row r="19" spans="1:27" ht="15" thickBot="1">
      <c r="A19" s="57">
        <v>8</v>
      </c>
      <c r="B19" s="57">
        <f>список!B10</f>
        <v>0</v>
      </c>
      <c r="C19" s="57"/>
      <c r="D19" s="5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4" t="e">
        <f t="shared" si="0"/>
        <v>#DIV/0!</v>
      </c>
    </row>
    <row r="20" spans="1:27" ht="15" thickBot="1">
      <c r="A20" s="57">
        <v>9</v>
      </c>
      <c r="B20" s="57">
        <f>список!B11</f>
        <v>0</v>
      </c>
      <c r="C20" s="57"/>
      <c r="D20" s="5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4" t="e">
        <f t="shared" si="0"/>
        <v>#DIV/0!</v>
      </c>
    </row>
    <row r="21" spans="1:27" ht="15" thickBot="1">
      <c r="A21" s="57">
        <v>10</v>
      </c>
      <c r="B21" s="57">
        <f>список!B12</f>
        <v>0</v>
      </c>
      <c r="C21" s="57"/>
      <c r="D21" s="5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4" t="e">
        <f t="shared" si="0"/>
        <v>#DIV/0!</v>
      </c>
    </row>
    <row r="22" spans="1:27" ht="15" thickBot="1">
      <c r="A22" s="57">
        <v>11</v>
      </c>
      <c r="B22" s="57">
        <f>список!B13</f>
        <v>0</v>
      </c>
      <c r="C22" s="57"/>
      <c r="D22" s="57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4" t="e">
        <f t="shared" si="0"/>
        <v>#DIV/0!</v>
      </c>
    </row>
    <row r="23" spans="1:27" ht="15" thickBot="1">
      <c r="A23" s="57">
        <v>12</v>
      </c>
      <c r="B23" s="57">
        <f>список!B14</f>
        <v>0</v>
      </c>
      <c r="C23" s="57"/>
      <c r="D23" s="5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4" t="e">
        <f t="shared" si="0"/>
        <v>#DIV/0!</v>
      </c>
    </row>
    <row r="24" spans="1:27" ht="15" thickBot="1">
      <c r="A24" s="57">
        <v>13</v>
      </c>
      <c r="B24" s="57">
        <f>список!B15</f>
        <v>0</v>
      </c>
      <c r="C24" s="57"/>
      <c r="D24" s="57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4" t="e">
        <f t="shared" si="0"/>
        <v>#DIV/0!</v>
      </c>
    </row>
    <row r="25" spans="1:27" ht="15" thickBot="1">
      <c r="A25" s="57">
        <v>14</v>
      </c>
      <c r="B25" s="57">
        <f>список!B16</f>
        <v>0</v>
      </c>
      <c r="C25" s="57"/>
      <c r="D25" s="57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4" t="e">
        <f t="shared" si="0"/>
        <v>#DIV/0!</v>
      </c>
    </row>
    <row r="26" spans="1:27" ht="15" thickBot="1">
      <c r="A26" s="57">
        <v>15</v>
      </c>
      <c r="B26" s="57">
        <f>список!B17</f>
        <v>0</v>
      </c>
      <c r="C26" s="57"/>
      <c r="D26" s="57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4" t="e">
        <f t="shared" si="0"/>
        <v>#DIV/0!</v>
      </c>
    </row>
    <row r="27" spans="1:27" ht="15" thickBot="1">
      <c r="A27" s="57">
        <v>16</v>
      </c>
      <c r="B27" s="57">
        <f>список!B18</f>
        <v>0</v>
      </c>
      <c r="C27" s="57"/>
      <c r="D27" s="5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4" t="e">
        <f t="shared" si="0"/>
        <v>#DIV/0!</v>
      </c>
    </row>
    <row r="28" spans="1:27" ht="15" thickBot="1">
      <c r="A28" s="57">
        <v>17</v>
      </c>
      <c r="B28" s="57">
        <f>список!B19</f>
        <v>0</v>
      </c>
      <c r="C28" s="57"/>
      <c r="D28" s="57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4" t="e">
        <f t="shared" si="0"/>
        <v>#DIV/0!</v>
      </c>
    </row>
    <row r="29" spans="1:27" ht="15" thickBot="1">
      <c r="A29" s="57">
        <v>18</v>
      </c>
      <c r="B29" s="57">
        <f>список!B20</f>
        <v>0</v>
      </c>
      <c r="C29" s="57"/>
      <c r="D29" s="57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4" t="e">
        <f t="shared" si="0"/>
        <v>#DIV/0!</v>
      </c>
    </row>
    <row r="30" spans="1:27" ht="15" thickBot="1">
      <c r="A30" s="57">
        <v>19</v>
      </c>
      <c r="B30" s="57">
        <f>список!B21</f>
        <v>0</v>
      </c>
      <c r="C30" s="57"/>
      <c r="D30" s="5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4" t="e">
        <f t="shared" si="0"/>
        <v>#DIV/0!</v>
      </c>
    </row>
    <row r="31" spans="1:27" ht="15" thickBot="1">
      <c r="A31" s="57">
        <v>20</v>
      </c>
      <c r="B31" s="57">
        <f>список!B22</f>
        <v>0</v>
      </c>
      <c r="C31" s="57"/>
      <c r="D31" s="57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4" t="e">
        <f t="shared" si="0"/>
        <v>#DIV/0!</v>
      </c>
    </row>
    <row r="32" spans="1:27" ht="15" thickBot="1">
      <c r="A32" s="57">
        <v>21</v>
      </c>
      <c r="B32" s="57">
        <f>список!B23</f>
        <v>0</v>
      </c>
      <c r="C32" s="57"/>
      <c r="D32" s="57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4" t="e">
        <f t="shared" si="0"/>
        <v>#DIV/0!</v>
      </c>
    </row>
    <row r="33" spans="1:27" ht="15" thickBot="1">
      <c r="A33" s="57">
        <v>22</v>
      </c>
      <c r="B33" s="57">
        <f>список!B24</f>
        <v>0</v>
      </c>
      <c r="C33" s="57"/>
      <c r="D33" s="5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4" t="e">
        <f t="shared" si="0"/>
        <v>#DIV/0!</v>
      </c>
    </row>
    <row r="34" spans="1:27" ht="15" thickBot="1">
      <c r="A34" s="57">
        <v>23</v>
      </c>
      <c r="B34" s="57">
        <f>список!B25</f>
        <v>0</v>
      </c>
      <c r="C34" s="57"/>
      <c r="D34" s="5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4" t="e">
        <f t="shared" si="0"/>
        <v>#DIV/0!</v>
      </c>
    </row>
    <row r="35" spans="1:27" ht="15" thickBot="1">
      <c r="A35" s="57">
        <v>24</v>
      </c>
      <c r="B35" s="57">
        <f>список!B26</f>
        <v>0</v>
      </c>
      <c r="C35" s="57"/>
      <c r="D35" s="5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4" t="e">
        <f t="shared" si="0"/>
        <v>#DIV/0!</v>
      </c>
    </row>
    <row r="36" spans="1:27" ht="15" thickBot="1">
      <c r="A36" s="57">
        <v>25</v>
      </c>
      <c r="B36" s="57">
        <f>список!B27</f>
        <v>0</v>
      </c>
      <c r="C36" s="57"/>
      <c r="D36" s="5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4" t="e">
        <f t="shared" si="0"/>
        <v>#DIV/0!</v>
      </c>
    </row>
    <row r="37" spans="1:27" ht="15" thickBot="1">
      <c r="A37" s="57">
        <v>26</v>
      </c>
      <c r="B37" s="57">
        <f>список!B28</f>
        <v>0</v>
      </c>
      <c r="C37" s="57"/>
      <c r="D37" s="5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4" t="e">
        <f t="shared" si="0"/>
        <v>#DIV/0!</v>
      </c>
    </row>
    <row r="38" spans="1:27" ht="15" thickBot="1">
      <c r="A38" s="57">
        <v>27</v>
      </c>
      <c r="B38" s="57">
        <f>список!B29</f>
        <v>0</v>
      </c>
      <c r="C38" s="57"/>
      <c r="D38" s="5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4" t="e">
        <f t="shared" si="0"/>
        <v>#DIV/0!</v>
      </c>
    </row>
    <row r="39" spans="1:27" ht="15" thickBot="1">
      <c r="A39" s="57">
        <v>28</v>
      </c>
      <c r="B39" s="57">
        <f>список!B30</f>
        <v>0</v>
      </c>
      <c r="C39" s="57"/>
      <c r="D39" s="5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4" t="e">
        <f t="shared" si="0"/>
        <v>#DIV/0!</v>
      </c>
    </row>
    <row r="40" spans="1:27" ht="15" thickBot="1">
      <c r="A40" s="57">
        <v>29</v>
      </c>
      <c r="B40" s="57">
        <f>список!B31</f>
        <v>0</v>
      </c>
      <c r="C40" s="57"/>
      <c r="D40" s="5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4" t="e">
        <f t="shared" si="0"/>
        <v>#DIV/0!</v>
      </c>
    </row>
    <row r="41" spans="1:27" ht="15" thickBot="1">
      <c r="A41" s="57">
        <v>30</v>
      </c>
      <c r="B41" s="57">
        <f>список!B32</f>
        <v>0</v>
      </c>
      <c r="C41" s="57"/>
      <c r="D41" s="5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4" t="e">
        <f t="shared" si="0"/>
        <v>#DIV/0!</v>
      </c>
    </row>
    <row r="42" spans="1:27">
      <c r="A42" s="61"/>
      <c r="B42" s="160" t="s">
        <v>17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72" t="e">
        <f>AVERAGE(AA12:AA41)</f>
        <v>#DIV/0!</v>
      </c>
    </row>
    <row r="43" spans="1:27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Z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9" t="e">
        <f t="shared" si="1"/>
        <v>#DIV/0!</v>
      </c>
      <c r="S43" s="79" t="e">
        <f t="shared" si="1"/>
        <v>#DIV/0!</v>
      </c>
      <c r="T43" s="79" t="e">
        <f t="shared" si="1"/>
        <v>#DIV/0!</v>
      </c>
      <c r="U43" s="79" t="e">
        <f t="shared" si="1"/>
        <v>#DIV/0!</v>
      </c>
      <c r="V43" s="79" t="e">
        <f t="shared" si="1"/>
        <v>#DIV/0!</v>
      </c>
      <c r="W43" s="79" t="e">
        <f t="shared" si="1"/>
        <v>#DIV/0!</v>
      </c>
      <c r="X43" s="79" t="e">
        <f t="shared" si="1"/>
        <v>#DIV/0!</v>
      </c>
      <c r="Y43" s="79" t="e">
        <f t="shared" si="1"/>
        <v>#DIV/0!</v>
      </c>
      <c r="Z43" s="79" t="e">
        <f t="shared" si="1"/>
        <v>#DIV/0!</v>
      </c>
      <c r="AA43" s="74"/>
    </row>
    <row r="44" spans="1:27" ht="15" thickBot="1">
      <c r="A44" s="50"/>
      <c r="B44" s="73" t="s">
        <v>238</v>
      </c>
      <c r="C44" s="73"/>
      <c r="D44" s="73"/>
      <c r="E44" s="79" t="e">
        <f>E43</f>
        <v>#DIV/0!</v>
      </c>
      <c r="F44" s="142" t="e">
        <f>(F43+G43+H43)/3</f>
        <v>#DIV/0!</v>
      </c>
      <c r="G44" s="143"/>
      <c r="H44" s="170"/>
      <c r="I44" s="142" t="e">
        <f>(I43+J43+K43+L43)/4</f>
        <v>#DIV/0!</v>
      </c>
      <c r="J44" s="143"/>
      <c r="K44" s="143"/>
      <c r="L44" s="170"/>
      <c r="M44" s="142" t="e">
        <f>(M43+N43+O43)/3</f>
        <v>#DIV/0!</v>
      </c>
      <c r="N44" s="143"/>
      <c r="O44" s="170"/>
      <c r="P44" s="142" t="e">
        <f>(P43+Q43+R43+S43+T43+U43)/6</f>
        <v>#DIV/0!</v>
      </c>
      <c r="Q44" s="143"/>
      <c r="R44" s="143"/>
      <c r="S44" s="143"/>
      <c r="T44" s="143"/>
      <c r="U44" s="170"/>
      <c r="V44" s="142" t="e">
        <f>(V43+W43)/2</f>
        <v>#DIV/0!</v>
      </c>
      <c r="W44" s="170"/>
      <c r="X44" s="142" t="e">
        <f>(X43+Y43+Z43)/3</f>
        <v>#DIV/0!</v>
      </c>
      <c r="Y44" s="143"/>
      <c r="Z44" s="170"/>
      <c r="AA44" s="74"/>
    </row>
    <row r="45" spans="1:27">
      <c r="A45" s="1"/>
      <c r="B45" s="81" t="s">
        <v>21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</row>
    <row r="46" spans="1:27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</row>
    <row r="49" spans="2:5" ht="29">
      <c r="B49" s="75" t="s">
        <v>200</v>
      </c>
      <c r="C49" s="13"/>
      <c r="D49" s="13"/>
      <c r="E49" s="13" t="e">
        <f>E44</f>
        <v>#DIV/0!</v>
      </c>
    </row>
    <row r="50" spans="2:5">
      <c r="B50" s="13" t="s">
        <v>259</v>
      </c>
      <c r="C50" s="13"/>
      <c r="D50" s="13"/>
      <c r="E50" s="13" t="e">
        <f>F44</f>
        <v>#DIV/0!</v>
      </c>
    </row>
    <row r="51" spans="2:5">
      <c r="B51" s="13" t="s">
        <v>260</v>
      </c>
      <c r="C51" s="13"/>
      <c r="D51" s="13"/>
      <c r="E51" s="13" t="e">
        <f>I44</f>
        <v>#DIV/0!</v>
      </c>
    </row>
    <row r="52" spans="2:5">
      <c r="B52" s="13" t="s">
        <v>261</v>
      </c>
      <c r="C52" s="13"/>
      <c r="D52" s="13"/>
      <c r="E52" s="13" t="e">
        <f>M44</f>
        <v>#DIV/0!</v>
      </c>
    </row>
    <row r="53" spans="2:5">
      <c r="B53" s="13" t="s">
        <v>262</v>
      </c>
      <c r="C53" s="13"/>
      <c r="D53" s="13"/>
      <c r="E53" s="13" t="e">
        <f>P44</f>
        <v>#DIV/0!</v>
      </c>
    </row>
    <row r="54" spans="2:5">
      <c r="B54" s="13" t="s">
        <v>263</v>
      </c>
      <c r="C54" s="13"/>
      <c r="D54" s="13"/>
      <c r="E54" s="13" t="e">
        <f>V44</f>
        <v>#DIV/0!</v>
      </c>
    </row>
    <row r="55" spans="2:5">
      <c r="B55" s="13" t="s">
        <v>264</v>
      </c>
      <c r="C55" s="13"/>
      <c r="D55" s="13"/>
      <c r="E55" s="13" t="e">
        <f>X44</f>
        <v>#DIV/0!</v>
      </c>
    </row>
  </sheetData>
  <mergeCells count="46">
    <mergeCell ref="A5:B5"/>
    <mergeCell ref="E5:G5"/>
    <mergeCell ref="H5:I5"/>
    <mergeCell ref="K5:M5"/>
    <mergeCell ref="A1:B1"/>
    <mergeCell ref="E1:H1"/>
    <mergeCell ref="I1:N1"/>
    <mergeCell ref="A2:D2"/>
    <mergeCell ref="E2:H2"/>
    <mergeCell ref="I2:O2"/>
    <mergeCell ref="A3:D3"/>
    <mergeCell ref="A4:B4"/>
    <mergeCell ref="E4:G4"/>
    <mergeCell ref="H4:I4"/>
    <mergeCell ref="K4:M4"/>
    <mergeCell ref="A6:A11"/>
    <mergeCell ref="B6:B11"/>
    <mergeCell ref="E6:Z6"/>
    <mergeCell ref="AA6:AA11"/>
    <mergeCell ref="E7:Z7"/>
    <mergeCell ref="E8:Z8"/>
    <mergeCell ref="F9:H9"/>
    <mergeCell ref="I9:L9"/>
    <mergeCell ref="M9:O9"/>
    <mergeCell ref="P9:U9"/>
    <mergeCell ref="V9:W9"/>
    <mergeCell ref="X9:Z9"/>
    <mergeCell ref="E10:E11"/>
    <mergeCell ref="F10:F11"/>
    <mergeCell ref="G10:G11"/>
    <mergeCell ref="H10:H11"/>
    <mergeCell ref="B46:AA46"/>
    <mergeCell ref="W10:W11"/>
    <mergeCell ref="X10:Z10"/>
    <mergeCell ref="B42:Z42"/>
    <mergeCell ref="F44:H44"/>
    <mergeCell ref="I44:L44"/>
    <mergeCell ref="M44:O44"/>
    <mergeCell ref="P44:U44"/>
    <mergeCell ref="V44:W44"/>
    <mergeCell ref="X44:Z44"/>
    <mergeCell ref="I10:L10"/>
    <mergeCell ref="M10:O10"/>
    <mergeCell ref="P10:U10"/>
    <mergeCell ref="V10:V11"/>
    <mergeCell ref="B45:AA45"/>
  </mergeCells>
  <conditionalFormatting sqref="E4">
    <cfRule type="containsText" dxfId="765" priority="30" operator="containsText" text="«2»">
      <formula>NOT(ISERROR(SEARCH("«2»",E4)))</formula>
    </cfRule>
    <cfRule type="expression" dxfId="764" priority="31">
      <formula>#REF!&lt;500</formula>
    </cfRule>
    <cfRule type="colorScale" priority="32">
      <colorScale>
        <cfvo type="min" val="0"/>
        <cfvo type="max" val="0"/>
        <color rgb="FF92D050"/>
        <color rgb="FFFFEF9C"/>
      </colorScale>
    </cfRule>
    <cfRule type="colorScale" priority="3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763" priority="29" operator="containsText" text="1,8 - 2">
      <formula>NOT(ISERROR(SEARCH("1,8 - 2",E5)))</formula>
    </cfRule>
  </conditionalFormatting>
  <conditionalFormatting sqref="G12:Z41">
    <cfRule type="containsText" dxfId="762" priority="27" operator="containsText" text="0">
      <formula>NOT(ISERROR(SEARCH("0",G12)))</formula>
    </cfRule>
    <cfRule type="containsText" dxfId="761" priority="28" operator="containsText" text="1">
      <formula>NOT(ISERROR(SEARCH("1",G12)))</formula>
    </cfRule>
  </conditionalFormatting>
  <conditionalFormatting sqref="H4 S4:Y4">
    <cfRule type="containsText" dxfId="760" priority="25" operator="containsText" text="«1» показатель в стадии формирования">
      <formula>NOT(ISERROR(SEARCH("«1» показатель в стадии формирования",H4)))</formula>
    </cfRule>
    <cfRule type="containsText" dxfId="759" priority="26" operator="containsText" text="«1»">
      <formula>NOT(ISERROR(SEARCH("«1»",H4)))</formula>
    </cfRule>
  </conditionalFormatting>
  <conditionalFormatting sqref="H5">
    <cfRule type="containsText" dxfId="758" priority="24" operator="containsText" text="1,1 - 1,7">
      <formula>NOT(ISERROR(SEARCH("1,1 - 1,7",H5)))</formula>
    </cfRule>
  </conditionalFormatting>
  <conditionalFormatting sqref="AA12:AA44">
    <cfRule type="cellIs" dxfId="757" priority="21" operator="between">
      <formula>1.8</formula>
      <formula>2</formula>
    </cfRule>
    <cfRule type="cellIs" dxfId="756" priority="22" operator="between">
      <formula>1</formula>
      <formula>1.7</formula>
    </cfRule>
    <cfRule type="cellIs" dxfId="755" priority="23" operator="between">
      <formula>0</formula>
      <formula>0.9</formula>
    </cfRule>
  </conditionalFormatting>
  <conditionalFormatting sqref="E43:Z44">
    <cfRule type="containsText" dxfId="568" priority="18" operator="containsText" text="0">
      <formula>NOT(ISERROR(SEARCH("0",E43)))</formula>
    </cfRule>
    <cfRule type="containsText" dxfId="567" priority="19" operator="containsText" text="1">
      <formula>NOT(ISERROR(SEARCH("1",E43)))</formula>
    </cfRule>
    <cfRule type="containsText" dxfId="566" priority="20" operator="containsText" text="2">
      <formula>NOT(ISERROR(SEARCH("2",E43)))</formula>
    </cfRule>
  </conditionalFormatting>
  <conditionalFormatting sqref="E43:Z44">
    <cfRule type="cellIs" dxfId="565" priority="17" operator="between">
      <formula>1.8</formula>
      <formula>2</formula>
    </cfRule>
  </conditionalFormatting>
  <conditionalFormatting sqref="E12:Z41">
    <cfRule type="containsText" dxfId="525" priority="15" operator="containsText" text="0">
      <formula>NOT(ISERROR(SEARCH("0",E12)))</formula>
    </cfRule>
    <cfRule type="containsText" dxfId="524" priority="16" operator="containsText" text="1">
      <formula>NOT(ISERROR(SEARCH("1",E12)))</formula>
    </cfRule>
  </conditionalFormatting>
  <conditionalFormatting sqref="E12:Z41">
    <cfRule type="containsText" dxfId="523" priority="9" operator="containsText" text="2">
      <formula>NOT(ISERROR(SEARCH("2",E12)))</formula>
    </cfRule>
    <cfRule type="containsText" dxfId="522" priority="10" operator="containsText" text="2">
      <formula>NOT(ISERROR(SEARCH("2",E12)))</formula>
    </cfRule>
    <cfRule type="containsText" dxfId="521" priority="11" operator="containsText" text="1">
      <formula>NOT(ISERROR(SEARCH("1",E12)))</formula>
    </cfRule>
    <cfRule type="containsText" dxfId="520" priority="12" operator="containsText" text="0">
      <formula>NOT(ISERROR(SEARCH("0",E12)))</formula>
    </cfRule>
    <cfRule type="containsText" dxfId="519" priority="13" operator="containsText" text="1">
      <formula>NOT(ISERROR(SEARCH("1",E12)))</formula>
    </cfRule>
    <cfRule type="containsText" dxfId="518" priority="14" operator="containsText" text="2">
      <formula>NOT(ISERROR(SEARCH("2",E12)))</formula>
    </cfRule>
  </conditionalFormatting>
  <conditionalFormatting sqref="E43:Z44">
    <cfRule type="containsText" dxfId="517" priority="6" operator="containsText" text="0">
      <formula>NOT(ISERROR(SEARCH("0",E43)))</formula>
    </cfRule>
    <cfRule type="containsText" dxfId="516" priority="7" operator="containsText" text="1">
      <formula>NOT(ISERROR(SEARCH("1",E43)))</formula>
    </cfRule>
    <cfRule type="containsText" dxfId="515" priority="8" operator="containsText" text="2">
      <formula>NOT(ISERROR(SEARCH("2",E43)))</formula>
    </cfRule>
  </conditionalFormatting>
  <conditionalFormatting sqref="E43:Z44">
    <cfRule type="cellIs" dxfId="514" priority="5" operator="between">
      <formula>1.8</formula>
      <formula>2</formula>
    </cfRule>
  </conditionalFormatting>
  <conditionalFormatting sqref="E43:Z44">
    <cfRule type="containsText" dxfId="513" priority="2" operator="containsText" text="0">
      <formula>NOT(ISERROR(SEARCH("0",E43)))</formula>
    </cfRule>
    <cfRule type="containsText" dxfId="512" priority="3" operator="containsText" text="1">
      <formula>NOT(ISERROR(SEARCH("1",E43)))</formula>
    </cfRule>
    <cfRule type="containsText" dxfId="511" priority="4" operator="containsText" text="2">
      <formula>NOT(ISERROR(SEARCH("2",E43)))</formula>
    </cfRule>
  </conditionalFormatting>
  <conditionalFormatting sqref="E43:Z44">
    <cfRule type="cellIs" dxfId="510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7030A0"/>
  </sheetPr>
  <dimension ref="A1:Y56"/>
  <sheetViews>
    <sheetView topLeftCell="A22" zoomScale="69" zoomScaleNormal="69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7.81640625" customWidth="1"/>
    <col min="6" max="6" width="14.36328125" customWidth="1"/>
    <col min="7" max="7" width="13.36328125" customWidth="1"/>
    <col min="8" max="8" width="9" customWidth="1"/>
    <col min="9" max="9" width="13.1796875" customWidth="1"/>
    <col min="10" max="10" width="15" customWidth="1"/>
    <col min="11" max="12" width="11.81640625" customWidth="1"/>
    <col min="13" max="13" width="10.90625" customWidth="1"/>
    <col min="14" max="14" width="11.6328125" customWidth="1"/>
    <col min="15" max="15" width="14.6328125" customWidth="1"/>
    <col min="16" max="17" width="11.36328125" customWidth="1"/>
    <col min="18" max="18" width="14.36328125" customWidth="1"/>
    <col min="19" max="19" width="9.36328125" customWidth="1"/>
    <col min="20" max="20" width="5.81640625" customWidth="1"/>
    <col min="21" max="21" width="5.90625" customWidth="1"/>
    <col min="22" max="22" width="5.453125" customWidth="1"/>
    <col min="23" max="23" width="6" customWidth="1"/>
    <col min="24" max="24" width="5.54296875" customWidth="1"/>
    <col min="25" max="25" width="12.08984375" customWidth="1"/>
  </cols>
  <sheetData>
    <row r="1" spans="1:25">
      <c r="A1" s="98" t="s">
        <v>47</v>
      </c>
      <c r="B1" s="98"/>
      <c r="C1" s="13"/>
      <c r="D1" s="13"/>
      <c r="E1" s="13"/>
      <c r="F1" s="101" t="s">
        <v>72</v>
      </c>
      <c r="G1" s="102"/>
      <c r="H1" s="145"/>
      <c r="I1" s="17"/>
      <c r="J1" s="129" t="s">
        <v>85</v>
      </c>
      <c r="K1" s="90"/>
      <c r="L1" s="90"/>
      <c r="M1" s="90"/>
      <c r="N1" s="90"/>
      <c r="O1" s="186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A2" s="98" t="s">
        <v>0</v>
      </c>
      <c r="B2" s="98"/>
      <c r="C2" s="98"/>
      <c r="D2" s="98"/>
      <c r="E2" s="17"/>
      <c r="F2" s="88" t="s">
        <v>84</v>
      </c>
      <c r="G2" s="89"/>
      <c r="H2" s="146"/>
      <c r="I2" s="18"/>
      <c r="J2" s="12" t="s">
        <v>86</v>
      </c>
      <c r="K2" s="12"/>
      <c r="L2" s="12"/>
      <c r="M2" s="12"/>
      <c r="N2" s="12"/>
      <c r="O2" s="18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4.5" customHeight="1">
      <c r="A3" s="99" t="s">
        <v>1</v>
      </c>
      <c r="B3" s="99"/>
      <c r="C3" s="99"/>
      <c r="D3" s="99"/>
      <c r="E3" s="19"/>
      <c r="F3" s="12"/>
      <c r="G3" s="12"/>
      <c r="H3" s="12"/>
      <c r="I3" s="12"/>
      <c r="J3" s="12"/>
      <c r="K3" s="12"/>
      <c r="L3" s="12"/>
      <c r="M3" s="2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>
      <c r="A4" s="100" t="s">
        <v>12</v>
      </c>
      <c r="B4" s="100"/>
      <c r="C4" s="19"/>
      <c r="D4" s="19"/>
      <c r="E4" s="19"/>
      <c r="F4" s="82" t="s">
        <v>15</v>
      </c>
      <c r="G4" s="187"/>
      <c r="H4" s="188" t="s">
        <v>14</v>
      </c>
      <c r="I4" s="189"/>
      <c r="J4" s="189"/>
      <c r="K4" s="103" t="s">
        <v>13</v>
      </c>
      <c r="L4" s="103"/>
      <c r="M4" s="103"/>
      <c r="N4" s="14"/>
      <c r="O4" s="14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5" thickBot="1">
      <c r="A5" s="97" t="s">
        <v>16</v>
      </c>
      <c r="B5" s="97"/>
      <c r="C5" s="21"/>
      <c r="D5" s="21"/>
      <c r="E5" s="21"/>
      <c r="F5" s="84" t="s">
        <v>18</v>
      </c>
      <c r="G5" s="174"/>
      <c r="H5" s="175" t="s">
        <v>20</v>
      </c>
      <c r="I5" s="176"/>
      <c r="J5" s="176"/>
      <c r="K5" s="177" t="s">
        <v>19</v>
      </c>
      <c r="L5" s="177"/>
      <c r="M5" s="177"/>
      <c r="N5" s="11"/>
      <c r="O5" s="11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ht="15" thickBot="1">
      <c r="A6" s="163" t="s">
        <v>2</v>
      </c>
      <c r="B6" s="166" t="s">
        <v>3</v>
      </c>
      <c r="C6" s="3"/>
      <c r="D6" s="3"/>
      <c r="E6" s="141" t="s">
        <v>168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26" t="s">
        <v>70</v>
      </c>
    </row>
    <row r="7" spans="1:25" ht="15" thickBot="1">
      <c r="A7" s="164"/>
      <c r="B7" s="167"/>
      <c r="C7" s="2"/>
      <c r="D7" s="2"/>
      <c r="E7" s="143" t="s">
        <v>169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27"/>
    </row>
    <row r="8" spans="1:25" ht="27" customHeight="1" thickBot="1">
      <c r="A8" s="164"/>
      <c r="B8" s="167"/>
      <c r="C8" s="2"/>
      <c r="D8" s="2"/>
      <c r="E8" s="132" t="s">
        <v>4</v>
      </c>
      <c r="F8" s="156"/>
      <c r="G8" s="156"/>
      <c r="H8" s="156"/>
      <c r="I8" s="156"/>
      <c r="J8" s="133"/>
      <c r="K8" s="190" t="s">
        <v>6</v>
      </c>
      <c r="L8" s="191"/>
      <c r="M8" s="191"/>
      <c r="N8" s="192"/>
      <c r="O8" s="162" t="s">
        <v>8</v>
      </c>
      <c r="P8" s="162"/>
      <c r="Q8" s="162"/>
      <c r="R8" s="162"/>
      <c r="S8" s="6" t="s">
        <v>9</v>
      </c>
      <c r="T8" s="193" t="s">
        <v>10</v>
      </c>
      <c r="U8" s="120" t="s">
        <v>73</v>
      </c>
      <c r="V8" s="120"/>
      <c r="W8" s="120"/>
      <c r="X8" s="120"/>
      <c r="Y8" s="127"/>
    </row>
    <row r="9" spans="1:25" ht="15" customHeight="1" thickBot="1">
      <c r="A9" s="164"/>
      <c r="B9" s="167"/>
      <c r="C9" s="2"/>
      <c r="D9" s="2"/>
      <c r="E9" s="162" t="s">
        <v>5</v>
      </c>
      <c r="F9" s="162"/>
      <c r="G9" s="162" t="s">
        <v>48</v>
      </c>
      <c r="H9" s="162"/>
      <c r="I9" s="162"/>
      <c r="J9" s="132"/>
      <c r="K9" s="185" t="s">
        <v>7</v>
      </c>
      <c r="L9" s="185" t="s">
        <v>49</v>
      </c>
      <c r="M9" s="185" t="s">
        <v>58</v>
      </c>
      <c r="N9" s="185" t="s">
        <v>59</v>
      </c>
      <c r="O9" s="180" t="s">
        <v>95</v>
      </c>
      <c r="P9" s="93" t="s">
        <v>96</v>
      </c>
      <c r="Q9" s="93" t="s">
        <v>97</v>
      </c>
      <c r="R9" s="93" t="s">
        <v>98</v>
      </c>
      <c r="S9" s="95" t="s">
        <v>99</v>
      </c>
      <c r="T9" s="194"/>
      <c r="U9" s="120" t="s">
        <v>100</v>
      </c>
      <c r="V9" s="120"/>
      <c r="W9" s="120"/>
      <c r="X9" s="120"/>
      <c r="Y9" s="127"/>
    </row>
    <row r="10" spans="1:25" ht="59" customHeight="1" thickBot="1">
      <c r="A10" s="164"/>
      <c r="B10" s="167"/>
      <c r="C10" s="2"/>
      <c r="D10" s="2"/>
      <c r="E10" s="95" t="s">
        <v>88</v>
      </c>
      <c r="F10" s="95" t="s">
        <v>89</v>
      </c>
      <c r="G10" s="95" t="s">
        <v>90</v>
      </c>
      <c r="H10" s="95" t="s">
        <v>91</v>
      </c>
      <c r="I10" s="95" t="s">
        <v>92</v>
      </c>
      <c r="J10" s="184" t="s">
        <v>93</v>
      </c>
      <c r="K10" s="185"/>
      <c r="L10" s="185"/>
      <c r="M10" s="185"/>
      <c r="N10" s="185"/>
      <c r="O10" s="181"/>
      <c r="P10" s="178"/>
      <c r="Q10" s="178"/>
      <c r="R10" s="178"/>
      <c r="S10" s="95"/>
      <c r="T10" s="194"/>
      <c r="U10" s="179" t="s">
        <v>101</v>
      </c>
      <c r="V10" s="179" t="s">
        <v>102</v>
      </c>
      <c r="W10" s="179" t="s">
        <v>103</v>
      </c>
      <c r="X10" s="179" t="s">
        <v>104</v>
      </c>
      <c r="Y10" s="127"/>
    </row>
    <row r="11" spans="1:25" ht="21.5" customHeight="1" thickBot="1">
      <c r="A11" s="164"/>
      <c r="B11" s="167"/>
      <c r="C11" s="2"/>
      <c r="D11" s="2"/>
      <c r="E11" s="95"/>
      <c r="F11" s="95"/>
      <c r="G11" s="95"/>
      <c r="H11" s="95"/>
      <c r="I11" s="95"/>
      <c r="J11" s="95"/>
      <c r="K11" s="178" t="s">
        <v>94</v>
      </c>
      <c r="L11" s="178" t="s">
        <v>94</v>
      </c>
      <c r="M11" s="178" t="s">
        <v>94</v>
      </c>
      <c r="N11" s="178" t="s">
        <v>94</v>
      </c>
      <c r="O11" s="182"/>
      <c r="P11" s="178"/>
      <c r="Q11" s="178"/>
      <c r="R11" s="178"/>
      <c r="S11" s="95"/>
      <c r="T11" s="194"/>
      <c r="U11" s="179"/>
      <c r="V11" s="179"/>
      <c r="W11" s="179"/>
      <c r="X11" s="179"/>
      <c r="Y11" s="127"/>
    </row>
    <row r="12" spans="1:25" ht="19" customHeight="1" thickBot="1">
      <c r="A12" s="165"/>
      <c r="B12" s="168"/>
      <c r="C12" s="2"/>
      <c r="D12" s="2"/>
      <c r="E12" s="95"/>
      <c r="F12" s="95"/>
      <c r="G12" s="95"/>
      <c r="H12" s="95"/>
      <c r="I12" s="95"/>
      <c r="J12" s="95"/>
      <c r="K12" s="152"/>
      <c r="L12" s="152"/>
      <c r="M12" s="152"/>
      <c r="N12" s="152"/>
      <c r="O12" s="183"/>
      <c r="P12" s="152"/>
      <c r="Q12" s="152"/>
      <c r="R12" s="152"/>
      <c r="S12" s="95"/>
      <c r="T12" s="195"/>
      <c r="U12" s="179"/>
      <c r="V12" s="179"/>
      <c r="W12" s="179"/>
      <c r="X12" s="179"/>
      <c r="Y12" s="128"/>
    </row>
    <row r="13" spans="1:25" ht="15" thickBot="1">
      <c r="A13" s="2">
        <v>1</v>
      </c>
      <c r="B13" s="2">
        <f>список!B3</f>
        <v>0</v>
      </c>
      <c r="C13" s="2"/>
      <c r="D13" s="2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 t="s">
        <v>11</v>
      </c>
      <c r="U13" s="78"/>
      <c r="V13" s="78"/>
      <c r="W13" s="78"/>
      <c r="X13" s="78"/>
      <c r="Y13" s="4" t="e">
        <f t="shared" ref="Y13:Y42" si="0">AVERAGE(E13:X13)</f>
        <v>#DIV/0!</v>
      </c>
    </row>
    <row r="14" spans="1:25" ht="15" thickBot="1">
      <c r="A14" s="2">
        <v>2</v>
      </c>
      <c r="B14" s="57">
        <f>список!B4</f>
        <v>0</v>
      </c>
      <c r="C14" s="2"/>
      <c r="D14" s="2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 t="s">
        <v>11</v>
      </c>
      <c r="U14" s="78"/>
      <c r="V14" s="78"/>
      <c r="W14" s="78"/>
      <c r="X14" s="78"/>
      <c r="Y14" s="4" t="e">
        <f t="shared" si="0"/>
        <v>#DIV/0!</v>
      </c>
    </row>
    <row r="15" spans="1:25" ht="15" thickBot="1">
      <c r="A15" s="2">
        <v>3</v>
      </c>
      <c r="B15" s="57">
        <f>список!B5</f>
        <v>0</v>
      </c>
      <c r="C15" s="2"/>
      <c r="D15" s="2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 t="s">
        <v>11</v>
      </c>
      <c r="U15" s="78"/>
      <c r="V15" s="78"/>
      <c r="W15" s="78"/>
      <c r="X15" s="78"/>
      <c r="Y15" s="4" t="e">
        <f t="shared" si="0"/>
        <v>#DIV/0!</v>
      </c>
    </row>
    <row r="16" spans="1:25" ht="15" thickBot="1">
      <c r="A16" s="2">
        <v>4</v>
      </c>
      <c r="B16" s="57">
        <f>список!B6</f>
        <v>0</v>
      </c>
      <c r="C16" s="2"/>
      <c r="D16" s="2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 t="s">
        <v>11</v>
      </c>
      <c r="U16" s="78"/>
      <c r="V16" s="78"/>
      <c r="W16" s="78"/>
      <c r="X16" s="78"/>
      <c r="Y16" s="4" t="e">
        <f t="shared" si="0"/>
        <v>#DIV/0!</v>
      </c>
    </row>
    <row r="17" spans="1:25" ht="15" thickBot="1">
      <c r="A17" s="2">
        <v>5</v>
      </c>
      <c r="B17" s="57">
        <f>список!B7</f>
        <v>0</v>
      </c>
      <c r="C17" s="2"/>
      <c r="D17" s="2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 t="s">
        <v>11</v>
      </c>
      <c r="U17" s="78"/>
      <c r="V17" s="78"/>
      <c r="W17" s="78"/>
      <c r="X17" s="78"/>
      <c r="Y17" s="4" t="e">
        <f t="shared" si="0"/>
        <v>#DIV/0!</v>
      </c>
    </row>
    <row r="18" spans="1:25" ht="15" thickBot="1">
      <c r="A18" s="2">
        <v>6</v>
      </c>
      <c r="B18" s="57">
        <f>список!B8</f>
        <v>0</v>
      </c>
      <c r="C18" s="2"/>
      <c r="D18" s="2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 t="s">
        <v>11</v>
      </c>
      <c r="U18" s="78"/>
      <c r="V18" s="78"/>
      <c r="W18" s="78"/>
      <c r="X18" s="78"/>
      <c r="Y18" s="4" t="e">
        <f t="shared" si="0"/>
        <v>#DIV/0!</v>
      </c>
    </row>
    <row r="19" spans="1:25" ht="15" thickBot="1">
      <c r="A19" s="2">
        <v>7</v>
      </c>
      <c r="B19" s="57">
        <f>список!B9</f>
        <v>0</v>
      </c>
      <c r="C19" s="2"/>
      <c r="D19" s="2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 t="s">
        <v>11</v>
      </c>
      <c r="U19" s="78"/>
      <c r="V19" s="78"/>
      <c r="W19" s="78"/>
      <c r="X19" s="78"/>
      <c r="Y19" s="4" t="e">
        <f t="shared" si="0"/>
        <v>#DIV/0!</v>
      </c>
    </row>
    <row r="20" spans="1:25" ht="15" thickBot="1">
      <c r="A20" s="2">
        <v>8</v>
      </c>
      <c r="B20" s="57">
        <f>список!B10</f>
        <v>0</v>
      </c>
      <c r="C20" s="2"/>
      <c r="D20" s="2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 t="s">
        <v>11</v>
      </c>
      <c r="U20" s="78"/>
      <c r="V20" s="78"/>
      <c r="W20" s="78"/>
      <c r="X20" s="78"/>
      <c r="Y20" s="4" t="e">
        <f t="shared" si="0"/>
        <v>#DIV/0!</v>
      </c>
    </row>
    <row r="21" spans="1:25" ht="15" thickBot="1">
      <c r="A21" s="2">
        <v>9</v>
      </c>
      <c r="B21" s="57">
        <f>список!B11</f>
        <v>0</v>
      </c>
      <c r="C21" s="2"/>
      <c r="D21" s="2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 t="s">
        <v>11</v>
      </c>
      <c r="U21" s="78"/>
      <c r="V21" s="78"/>
      <c r="W21" s="78"/>
      <c r="X21" s="78"/>
      <c r="Y21" s="4" t="e">
        <f t="shared" si="0"/>
        <v>#DIV/0!</v>
      </c>
    </row>
    <row r="22" spans="1:25" ht="15" thickBot="1">
      <c r="A22" s="2">
        <v>10</v>
      </c>
      <c r="B22" s="57">
        <f>список!B12</f>
        <v>0</v>
      </c>
      <c r="C22" s="2"/>
      <c r="D22" s="2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 t="s">
        <v>11</v>
      </c>
      <c r="U22" s="78"/>
      <c r="V22" s="78"/>
      <c r="W22" s="78"/>
      <c r="X22" s="78"/>
      <c r="Y22" s="4" t="e">
        <f t="shared" si="0"/>
        <v>#DIV/0!</v>
      </c>
    </row>
    <row r="23" spans="1:25" ht="15" thickBot="1">
      <c r="A23" s="2">
        <v>11</v>
      </c>
      <c r="B23" s="57">
        <f>список!B13</f>
        <v>0</v>
      </c>
      <c r="C23" s="2"/>
      <c r="D23" s="2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 t="s">
        <v>11</v>
      </c>
      <c r="U23" s="78"/>
      <c r="V23" s="78"/>
      <c r="W23" s="78"/>
      <c r="X23" s="78"/>
      <c r="Y23" s="4" t="e">
        <f t="shared" si="0"/>
        <v>#DIV/0!</v>
      </c>
    </row>
    <row r="24" spans="1:25" ht="15" thickBot="1">
      <c r="A24" s="2">
        <v>12</v>
      </c>
      <c r="B24" s="57">
        <f>список!B14</f>
        <v>0</v>
      </c>
      <c r="C24" s="2"/>
      <c r="D24" s="2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 t="s">
        <v>11</v>
      </c>
      <c r="U24" s="78"/>
      <c r="V24" s="78"/>
      <c r="W24" s="78"/>
      <c r="X24" s="78"/>
      <c r="Y24" s="4" t="e">
        <f t="shared" si="0"/>
        <v>#DIV/0!</v>
      </c>
    </row>
    <row r="25" spans="1:25" ht="15" thickBot="1">
      <c r="A25" s="2">
        <v>13</v>
      </c>
      <c r="B25" s="57">
        <f>список!B15</f>
        <v>0</v>
      </c>
      <c r="C25" s="2"/>
      <c r="D25" s="2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 t="s">
        <v>11</v>
      </c>
      <c r="U25" s="78"/>
      <c r="V25" s="78"/>
      <c r="W25" s="78"/>
      <c r="X25" s="78"/>
      <c r="Y25" s="4" t="e">
        <f t="shared" si="0"/>
        <v>#DIV/0!</v>
      </c>
    </row>
    <row r="26" spans="1:25" ht="15" thickBot="1">
      <c r="A26" s="2">
        <v>14</v>
      </c>
      <c r="B26" s="57">
        <f>список!B16</f>
        <v>0</v>
      </c>
      <c r="C26" s="2"/>
      <c r="D26" s="2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 t="s">
        <v>11</v>
      </c>
      <c r="U26" s="78"/>
      <c r="V26" s="78"/>
      <c r="W26" s="78"/>
      <c r="X26" s="78"/>
      <c r="Y26" s="4" t="e">
        <f t="shared" si="0"/>
        <v>#DIV/0!</v>
      </c>
    </row>
    <row r="27" spans="1:25" ht="15" thickBot="1">
      <c r="A27" s="2">
        <v>15</v>
      </c>
      <c r="B27" s="57">
        <f>список!B17</f>
        <v>0</v>
      </c>
      <c r="C27" s="2"/>
      <c r="D27" s="2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 t="s">
        <v>11</v>
      </c>
      <c r="U27" s="78"/>
      <c r="V27" s="78"/>
      <c r="W27" s="78"/>
      <c r="X27" s="78"/>
      <c r="Y27" s="4" t="e">
        <f t="shared" si="0"/>
        <v>#DIV/0!</v>
      </c>
    </row>
    <row r="28" spans="1:25" ht="15" thickBot="1">
      <c r="A28" s="2">
        <v>16</v>
      </c>
      <c r="B28" s="57">
        <f>список!B18</f>
        <v>0</v>
      </c>
      <c r="C28" s="2"/>
      <c r="D28" s="2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 t="s">
        <v>11</v>
      </c>
      <c r="U28" s="78"/>
      <c r="V28" s="78"/>
      <c r="W28" s="78"/>
      <c r="X28" s="78"/>
      <c r="Y28" s="4" t="e">
        <f t="shared" si="0"/>
        <v>#DIV/0!</v>
      </c>
    </row>
    <row r="29" spans="1:25" ht="15" thickBot="1">
      <c r="A29" s="2">
        <v>17</v>
      </c>
      <c r="B29" s="57">
        <f>список!B19</f>
        <v>0</v>
      </c>
      <c r="C29" s="2"/>
      <c r="D29" s="2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 t="s">
        <v>11</v>
      </c>
      <c r="U29" s="78"/>
      <c r="V29" s="78"/>
      <c r="W29" s="78"/>
      <c r="X29" s="78"/>
      <c r="Y29" s="4" t="e">
        <f t="shared" si="0"/>
        <v>#DIV/0!</v>
      </c>
    </row>
    <row r="30" spans="1:25" ht="15" thickBot="1">
      <c r="A30" s="2">
        <v>18</v>
      </c>
      <c r="B30" s="57">
        <f>список!B20</f>
        <v>0</v>
      </c>
      <c r="C30" s="2"/>
      <c r="D30" s="2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 t="s">
        <v>11</v>
      </c>
      <c r="U30" s="78"/>
      <c r="V30" s="78"/>
      <c r="W30" s="78"/>
      <c r="X30" s="78"/>
      <c r="Y30" s="4" t="e">
        <f t="shared" si="0"/>
        <v>#DIV/0!</v>
      </c>
    </row>
    <row r="31" spans="1:25" ht="15" thickBot="1">
      <c r="A31" s="2">
        <v>19</v>
      </c>
      <c r="B31" s="57">
        <f>список!B21</f>
        <v>0</v>
      </c>
      <c r="C31" s="2"/>
      <c r="D31" s="2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 t="s">
        <v>11</v>
      </c>
      <c r="U31" s="78"/>
      <c r="V31" s="78"/>
      <c r="W31" s="78"/>
      <c r="X31" s="78"/>
      <c r="Y31" s="4" t="e">
        <f t="shared" si="0"/>
        <v>#DIV/0!</v>
      </c>
    </row>
    <row r="32" spans="1:25" ht="15" thickBot="1">
      <c r="A32" s="2">
        <v>20</v>
      </c>
      <c r="B32" s="57">
        <f>список!B22</f>
        <v>0</v>
      </c>
      <c r="C32" s="2"/>
      <c r="D32" s="2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 t="s">
        <v>11</v>
      </c>
      <c r="U32" s="78"/>
      <c r="V32" s="78"/>
      <c r="W32" s="78"/>
      <c r="X32" s="78"/>
      <c r="Y32" s="4" t="e">
        <f t="shared" si="0"/>
        <v>#DIV/0!</v>
      </c>
    </row>
    <row r="33" spans="1:25" ht="15" thickBot="1">
      <c r="A33" s="2">
        <v>21</v>
      </c>
      <c r="B33" s="57">
        <f>список!B23</f>
        <v>0</v>
      </c>
      <c r="C33" s="2"/>
      <c r="D33" s="2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 t="s">
        <v>11</v>
      </c>
      <c r="U33" s="78"/>
      <c r="V33" s="78"/>
      <c r="W33" s="78"/>
      <c r="X33" s="78"/>
      <c r="Y33" s="4" t="e">
        <f t="shared" si="0"/>
        <v>#DIV/0!</v>
      </c>
    </row>
    <row r="34" spans="1:25" ht="15" thickBot="1">
      <c r="A34" s="2">
        <v>22</v>
      </c>
      <c r="B34" s="57">
        <f>список!B24</f>
        <v>0</v>
      </c>
      <c r="C34" s="2"/>
      <c r="D34" s="2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 t="s">
        <v>11</v>
      </c>
      <c r="U34" s="78"/>
      <c r="V34" s="78"/>
      <c r="W34" s="78"/>
      <c r="X34" s="78"/>
      <c r="Y34" s="4" t="e">
        <f t="shared" si="0"/>
        <v>#DIV/0!</v>
      </c>
    </row>
    <row r="35" spans="1:25" ht="15" thickBot="1">
      <c r="A35" s="2">
        <v>23</v>
      </c>
      <c r="B35" s="57">
        <f>список!B25</f>
        <v>0</v>
      </c>
      <c r="C35" s="2"/>
      <c r="D35" s="2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 t="s">
        <v>11</v>
      </c>
      <c r="U35" s="78"/>
      <c r="V35" s="78"/>
      <c r="W35" s="78"/>
      <c r="X35" s="78"/>
      <c r="Y35" s="4" t="e">
        <f t="shared" si="0"/>
        <v>#DIV/0!</v>
      </c>
    </row>
    <row r="36" spans="1:25" ht="15" thickBot="1">
      <c r="A36" s="2">
        <v>24</v>
      </c>
      <c r="B36" s="57">
        <f>список!B26</f>
        <v>0</v>
      </c>
      <c r="C36" s="2"/>
      <c r="D36" s="2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 t="s">
        <v>11</v>
      </c>
      <c r="U36" s="78"/>
      <c r="V36" s="78"/>
      <c r="W36" s="78"/>
      <c r="X36" s="78"/>
      <c r="Y36" s="4" t="e">
        <f t="shared" si="0"/>
        <v>#DIV/0!</v>
      </c>
    </row>
    <row r="37" spans="1:25" ht="15" thickBot="1">
      <c r="A37" s="2">
        <v>25</v>
      </c>
      <c r="B37" s="57">
        <f>список!B27</f>
        <v>0</v>
      </c>
      <c r="C37" s="2"/>
      <c r="D37" s="2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 t="s">
        <v>11</v>
      </c>
      <c r="U37" s="78"/>
      <c r="V37" s="78"/>
      <c r="W37" s="78"/>
      <c r="X37" s="78"/>
      <c r="Y37" s="4" t="e">
        <f t="shared" si="0"/>
        <v>#DIV/0!</v>
      </c>
    </row>
    <row r="38" spans="1:25" ht="15" thickBot="1">
      <c r="A38" s="2">
        <v>26</v>
      </c>
      <c r="B38" s="57">
        <f>список!B28</f>
        <v>0</v>
      </c>
      <c r="C38" s="2"/>
      <c r="D38" s="2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 t="s">
        <v>11</v>
      </c>
      <c r="U38" s="78"/>
      <c r="V38" s="78"/>
      <c r="W38" s="78"/>
      <c r="X38" s="78"/>
      <c r="Y38" s="4" t="e">
        <f t="shared" si="0"/>
        <v>#DIV/0!</v>
      </c>
    </row>
    <row r="39" spans="1:25" ht="15" thickBot="1">
      <c r="A39" s="2">
        <v>27</v>
      </c>
      <c r="B39" s="57">
        <f>список!B29</f>
        <v>0</v>
      </c>
      <c r="C39" s="2"/>
      <c r="D39" s="2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 t="s">
        <v>11</v>
      </c>
      <c r="U39" s="78"/>
      <c r="V39" s="78"/>
      <c r="W39" s="78"/>
      <c r="X39" s="78"/>
      <c r="Y39" s="4" t="e">
        <f t="shared" si="0"/>
        <v>#DIV/0!</v>
      </c>
    </row>
    <row r="40" spans="1:25" ht="15" thickBot="1">
      <c r="A40" s="2">
        <v>28</v>
      </c>
      <c r="B40" s="57">
        <f>список!B30</f>
        <v>0</v>
      </c>
      <c r="C40" s="2"/>
      <c r="D40" s="2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 t="s">
        <v>11</v>
      </c>
      <c r="U40" s="78"/>
      <c r="V40" s="78"/>
      <c r="W40" s="78"/>
      <c r="X40" s="78"/>
      <c r="Y40" s="4" t="e">
        <f t="shared" si="0"/>
        <v>#DIV/0!</v>
      </c>
    </row>
    <row r="41" spans="1:25" ht="15" thickBot="1">
      <c r="A41" s="2">
        <v>29</v>
      </c>
      <c r="B41" s="57">
        <f>список!B31</f>
        <v>0</v>
      </c>
      <c r="C41" s="2"/>
      <c r="D41" s="2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 t="s">
        <v>11</v>
      </c>
      <c r="U41" s="78"/>
      <c r="V41" s="78"/>
      <c r="W41" s="78"/>
      <c r="X41" s="78"/>
      <c r="Y41" s="4" t="e">
        <f t="shared" si="0"/>
        <v>#DIV/0!</v>
      </c>
    </row>
    <row r="42" spans="1:25" ht="15" thickBot="1">
      <c r="A42" s="2">
        <v>30</v>
      </c>
      <c r="B42" s="57">
        <f>список!B32</f>
        <v>0</v>
      </c>
      <c r="C42" s="2"/>
      <c r="D42" s="2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 t="s">
        <v>11</v>
      </c>
      <c r="U42" s="78"/>
      <c r="V42" s="78"/>
      <c r="W42" s="78"/>
      <c r="X42" s="78"/>
      <c r="Y42" s="4" t="e">
        <f t="shared" si="0"/>
        <v>#DIV/0!</v>
      </c>
    </row>
    <row r="43" spans="1:25">
      <c r="A43" s="61"/>
      <c r="B43" s="160" t="s">
        <v>17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72" t="e">
        <f>AVERAGE(Y13:Y42)</f>
        <v>#DIV/0!</v>
      </c>
    </row>
    <row r="44" spans="1:25" ht="15" thickBot="1">
      <c r="A44" s="50"/>
      <c r="B44" s="73" t="s">
        <v>237</v>
      </c>
      <c r="C44" s="73"/>
      <c r="D44" s="73"/>
      <c r="E44" s="79" t="e">
        <f>AVERAGE(E13:E42)</f>
        <v>#DIV/0!</v>
      </c>
      <c r="F44" s="79" t="e">
        <f t="shared" ref="F44:X44" si="1">AVERAGE(F13:F42)</f>
        <v>#DIV/0!</v>
      </c>
      <c r="G44" s="79" t="e">
        <f t="shared" si="1"/>
        <v>#DIV/0!</v>
      </c>
      <c r="H44" s="79" t="e">
        <f t="shared" si="1"/>
        <v>#DIV/0!</v>
      </c>
      <c r="I44" s="79" t="e">
        <f t="shared" si="1"/>
        <v>#DIV/0!</v>
      </c>
      <c r="J44" s="79" t="e">
        <f t="shared" si="1"/>
        <v>#DIV/0!</v>
      </c>
      <c r="K44" s="79" t="e">
        <f t="shared" si="1"/>
        <v>#DIV/0!</v>
      </c>
      <c r="L44" s="79" t="e">
        <f t="shared" si="1"/>
        <v>#DIV/0!</v>
      </c>
      <c r="M44" s="79" t="e">
        <f t="shared" si="1"/>
        <v>#DIV/0!</v>
      </c>
      <c r="N44" s="79" t="e">
        <f t="shared" si="1"/>
        <v>#DIV/0!</v>
      </c>
      <c r="O44" s="79" t="e">
        <f t="shared" si="1"/>
        <v>#DIV/0!</v>
      </c>
      <c r="P44" s="79" t="e">
        <f t="shared" si="1"/>
        <v>#DIV/0!</v>
      </c>
      <c r="Q44" s="79" t="e">
        <f t="shared" si="1"/>
        <v>#DIV/0!</v>
      </c>
      <c r="R44" s="79" t="e">
        <f t="shared" si="1"/>
        <v>#DIV/0!</v>
      </c>
      <c r="S44" s="79" t="e">
        <f t="shared" si="1"/>
        <v>#DIV/0!</v>
      </c>
      <c r="T44" s="79"/>
      <c r="U44" s="79" t="e">
        <f t="shared" si="1"/>
        <v>#DIV/0!</v>
      </c>
      <c r="V44" s="79" t="e">
        <f t="shared" si="1"/>
        <v>#DIV/0!</v>
      </c>
      <c r="W44" s="79" t="e">
        <f t="shared" si="1"/>
        <v>#DIV/0!</v>
      </c>
      <c r="X44" s="79" t="e">
        <f t="shared" si="1"/>
        <v>#DIV/0!</v>
      </c>
      <c r="Y44" s="74"/>
    </row>
    <row r="45" spans="1:25" ht="15" thickBot="1">
      <c r="A45" s="50"/>
      <c r="B45" s="73" t="s">
        <v>238</v>
      </c>
      <c r="C45" s="73"/>
      <c r="D45" s="73"/>
      <c r="E45" s="142" t="e">
        <f>(E44+F44)/2</f>
        <v>#DIV/0!</v>
      </c>
      <c r="F45" s="170"/>
      <c r="G45" s="142" t="e">
        <f>(G44+H44+I44+J44)/4</f>
        <v>#DIV/0!</v>
      </c>
      <c r="H45" s="143"/>
      <c r="I45" s="143"/>
      <c r="J45" s="170"/>
      <c r="K45" s="142" t="e">
        <f>(K44+L44+M44+N44)/4</f>
        <v>#DIV/0!</v>
      </c>
      <c r="L45" s="143"/>
      <c r="M45" s="143"/>
      <c r="N45" s="170"/>
      <c r="O45" s="142" t="e">
        <f>(O44+P44+Q44+R44)/4</f>
        <v>#DIV/0!</v>
      </c>
      <c r="P45" s="143"/>
      <c r="Q45" s="143"/>
      <c r="R45" s="170"/>
      <c r="S45" s="79" t="e">
        <f>S44</f>
        <v>#DIV/0!</v>
      </c>
      <c r="T45" s="79"/>
      <c r="U45" s="142" t="e">
        <f>(U44+V44+W44+X44)/4</f>
        <v>#DIV/0!</v>
      </c>
      <c r="V45" s="143"/>
      <c r="W45" s="143"/>
      <c r="X45" s="170"/>
      <c r="Y45" s="74"/>
    </row>
    <row r="46" spans="1:25">
      <c r="A46" s="1"/>
      <c r="B46" s="81" t="s">
        <v>21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>
      <c r="B47" s="122" t="s">
        <v>235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</row>
    <row r="51" spans="2:5">
      <c r="B51" s="13" t="s">
        <v>265</v>
      </c>
      <c r="C51" s="13"/>
      <c r="D51" s="13"/>
      <c r="E51" s="13" t="e">
        <f>E45</f>
        <v>#DIV/0!</v>
      </c>
    </row>
    <row r="52" spans="2:5">
      <c r="B52" s="13" t="s">
        <v>266</v>
      </c>
      <c r="C52" s="13"/>
      <c r="D52" s="13"/>
      <c r="E52" s="13" t="e">
        <f>G45</f>
        <v>#DIV/0!</v>
      </c>
    </row>
    <row r="53" spans="2:5">
      <c r="B53" s="13" t="s">
        <v>6</v>
      </c>
      <c r="C53" s="13"/>
      <c r="D53" s="13"/>
      <c r="E53" s="13" t="e">
        <f>K45</f>
        <v>#DIV/0!</v>
      </c>
    </row>
    <row r="54" spans="2:5">
      <c r="B54" s="13" t="s">
        <v>8</v>
      </c>
      <c r="C54" s="13"/>
      <c r="D54" s="13"/>
      <c r="E54" s="13" t="e">
        <f>O45</f>
        <v>#DIV/0!</v>
      </c>
    </row>
    <row r="55" spans="2:5">
      <c r="B55" s="13" t="s">
        <v>267</v>
      </c>
      <c r="C55" s="13"/>
      <c r="D55" s="13"/>
      <c r="E55" s="13" t="e">
        <f>S45</f>
        <v>#DIV/0!</v>
      </c>
    </row>
    <row r="56" spans="2:5">
      <c r="B56" s="13" t="s">
        <v>264</v>
      </c>
      <c r="C56" s="13"/>
      <c r="D56" s="13"/>
      <c r="E56" s="13" t="e">
        <f>U45</f>
        <v>#DIV/0!</v>
      </c>
    </row>
  </sheetData>
  <mergeCells count="58">
    <mergeCell ref="A3:D3"/>
    <mergeCell ref="A4:B4"/>
    <mergeCell ref="A5:B5"/>
    <mergeCell ref="A1:B1"/>
    <mergeCell ref="A2:D2"/>
    <mergeCell ref="A6:A12"/>
    <mergeCell ref="B6:B12"/>
    <mergeCell ref="E6:X6"/>
    <mergeCell ref="Y6:Y12"/>
    <mergeCell ref="E7:X7"/>
    <mergeCell ref="E8:J8"/>
    <mergeCell ref="K8:N8"/>
    <mergeCell ref="G9:J9"/>
    <mergeCell ref="G10:G12"/>
    <mergeCell ref="H10:H12"/>
    <mergeCell ref="I10:I12"/>
    <mergeCell ref="E10:E12"/>
    <mergeCell ref="F10:F12"/>
    <mergeCell ref="T8:T12"/>
    <mergeCell ref="E9:F9"/>
    <mergeCell ref="N9:N10"/>
    <mergeCell ref="F1:H1"/>
    <mergeCell ref="J1:O1"/>
    <mergeCell ref="F2:H2"/>
    <mergeCell ref="F4:G4"/>
    <mergeCell ref="H4:J4"/>
    <mergeCell ref="K4:M4"/>
    <mergeCell ref="B47:Y47"/>
    <mergeCell ref="U8:X8"/>
    <mergeCell ref="U9:X9"/>
    <mergeCell ref="U10:U12"/>
    <mergeCell ref="V10:V12"/>
    <mergeCell ref="W10:W12"/>
    <mergeCell ref="X10:X12"/>
    <mergeCell ref="O9:O12"/>
    <mergeCell ref="P9:P12"/>
    <mergeCell ref="Q9:Q12"/>
    <mergeCell ref="R9:R12"/>
    <mergeCell ref="S9:S12"/>
    <mergeCell ref="B43:X43"/>
    <mergeCell ref="B46:Y46"/>
    <mergeCell ref="L11:L12"/>
    <mergeCell ref="M11:M12"/>
    <mergeCell ref="G45:J45"/>
    <mergeCell ref="K45:N45"/>
    <mergeCell ref="O45:R45"/>
    <mergeCell ref="U45:X45"/>
    <mergeCell ref="F5:G5"/>
    <mergeCell ref="H5:J5"/>
    <mergeCell ref="K5:M5"/>
    <mergeCell ref="O8:R8"/>
    <mergeCell ref="N11:N12"/>
    <mergeCell ref="K11:K12"/>
    <mergeCell ref="E45:F45"/>
    <mergeCell ref="J10:J12"/>
    <mergeCell ref="K9:K10"/>
    <mergeCell ref="L9:L10"/>
    <mergeCell ref="M9:M10"/>
  </mergeCells>
  <conditionalFormatting sqref="E13:X42">
    <cfRule type="containsText" dxfId="754" priority="42" operator="containsText" text="0">
      <formula>NOT(ISERROR(SEARCH("0",E13)))</formula>
    </cfRule>
    <cfRule type="containsText" dxfId="753" priority="44" operator="containsText" text="1">
      <formula>NOT(ISERROR(SEARCH("1",E13)))</formula>
    </cfRule>
  </conditionalFormatting>
  <conditionalFormatting sqref="F4">
    <cfRule type="containsText" dxfId="752" priority="31" operator="containsText" text="«2»">
      <formula>NOT(ISERROR(SEARCH("«2»",F4)))</formula>
    </cfRule>
    <cfRule type="expression" dxfId="751" priority="32">
      <formula>#REF!&lt;500</formula>
    </cfRule>
    <cfRule type="colorScale" priority="33">
      <colorScale>
        <cfvo type="min" val="0"/>
        <cfvo type="max" val="0"/>
        <color rgb="FF92D050"/>
        <color rgb="FFFFEF9C"/>
      </colorScale>
    </cfRule>
    <cfRule type="colorScale" priority="34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750" priority="30" operator="containsText" text="1,8 - 2">
      <formula>NOT(ISERROR(SEARCH("1,8 - 2",F5)))</formula>
    </cfRule>
  </conditionalFormatting>
  <conditionalFormatting sqref="H4">
    <cfRule type="containsText" dxfId="749" priority="27" operator="containsText" text="«1» показатель в стадии формирования">
      <formula>NOT(ISERROR(SEARCH("«1» показатель в стадии формирования",H4)))</formula>
    </cfRule>
    <cfRule type="containsText" dxfId="748" priority="28" operator="containsText" text="«1»">
      <formula>NOT(ISERROR(SEARCH("«1»",H4)))</formula>
    </cfRule>
  </conditionalFormatting>
  <conditionalFormatting sqref="H5">
    <cfRule type="containsText" dxfId="747" priority="29" operator="containsText" text="1,1 - 1,7">
      <formula>NOT(ISERROR(SEARCH("1,1 - 1,7",H5)))</formula>
    </cfRule>
  </conditionalFormatting>
  <conditionalFormatting sqref="Y13:Y45">
    <cfRule type="cellIs" dxfId="746" priority="35" operator="between">
      <formula>1.8</formula>
      <formula>2</formula>
    </cfRule>
    <cfRule type="cellIs" dxfId="745" priority="36" operator="between">
      <formula>1</formula>
      <formula>1.7</formula>
    </cfRule>
    <cfRule type="cellIs" dxfId="744" priority="37" operator="between">
      <formula>0</formula>
      <formula>0.9</formula>
    </cfRule>
  </conditionalFormatting>
  <conditionalFormatting sqref="E44:X45">
    <cfRule type="containsText" dxfId="564" priority="24" operator="containsText" text="0">
      <formula>NOT(ISERROR(SEARCH("0",E44)))</formula>
    </cfRule>
    <cfRule type="containsText" dxfId="563" priority="25" operator="containsText" text="1">
      <formula>NOT(ISERROR(SEARCH("1",E44)))</formula>
    </cfRule>
    <cfRule type="containsText" dxfId="562" priority="26" operator="containsText" text="2">
      <formula>NOT(ISERROR(SEARCH("2",E44)))</formula>
    </cfRule>
  </conditionalFormatting>
  <conditionalFormatting sqref="E44:X45">
    <cfRule type="cellIs" dxfId="561" priority="23" operator="between">
      <formula>1.8</formula>
      <formula>2</formula>
    </cfRule>
  </conditionalFormatting>
  <conditionalFormatting sqref="E13:X42">
    <cfRule type="containsText" dxfId="509" priority="21" operator="containsText" text="0">
      <formula>NOT(ISERROR(SEARCH("0",E13)))</formula>
    </cfRule>
    <cfRule type="containsText" dxfId="508" priority="22" operator="containsText" text="1">
      <formula>NOT(ISERROR(SEARCH("1",E13)))</formula>
    </cfRule>
  </conditionalFormatting>
  <conditionalFormatting sqref="E13:X42">
    <cfRule type="containsText" dxfId="507" priority="19" operator="containsText" text="0">
      <formula>NOT(ISERROR(SEARCH("0",E13)))</formula>
    </cfRule>
    <cfRule type="containsText" dxfId="506" priority="20" operator="containsText" text="1">
      <formula>NOT(ISERROR(SEARCH("1",E13)))</formula>
    </cfRule>
  </conditionalFormatting>
  <conditionalFormatting sqref="E13:X42">
    <cfRule type="containsText" dxfId="505" priority="13" operator="containsText" text="2">
      <formula>NOT(ISERROR(SEARCH("2",E13)))</formula>
    </cfRule>
    <cfRule type="containsText" dxfId="504" priority="14" operator="containsText" text="2">
      <formula>NOT(ISERROR(SEARCH("2",E13)))</formula>
    </cfRule>
    <cfRule type="containsText" dxfId="503" priority="15" operator="containsText" text="1">
      <formula>NOT(ISERROR(SEARCH("1",E13)))</formula>
    </cfRule>
    <cfRule type="containsText" dxfId="502" priority="16" operator="containsText" text="0">
      <formula>NOT(ISERROR(SEARCH("0",E13)))</formula>
    </cfRule>
    <cfRule type="containsText" dxfId="501" priority="17" operator="containsText" text="1">
      <formula>NOT(ISERROR(SEARCH("1",E13)))</formula>
    </cfRule>
    <cfRule type="containsText" dxfId="500" priority="18" operator="containsText" text="2">
      <formula>NOT(ISERROR(SEARCH("2",E13)))</formula>
    </cfRule>
  </conditionalFormatting>
  <conditionalFormatting sqref="E44:X45">
    <cfRule type="containsText" dxfId="499" priority="10" operator="containsText" text="0">
      <formula>NOT(ISERROR(SEARCH("0",E44)))</formula>
    </cfRule>
    <cfRule type="containsText" dxfId="498" priority="11" operator="containsText" text="1">
      <formula>NOT(ISERROR(SEARCH("1",E44)))</formula>
    </cfRule>
    <cfRule type="containsText" dxfId="497" priority="12" operator="containsText" text="2">
      <formula>NOT(ISERROR(SEARCH("2",E44)))</formula>
    </cfRule>
  </conditionalFormatting>
  <conditionalFormatting sqref="E44:X45">
    <cfRule type="cellIs" dxfId="496" priority="9" operator="between">
      <formula>1.8</formula>
      <formula>2</formula>
    </cfRule>
  </conditionalFormatting>
  <conditionalFormatting sqref="E44:X45">
    <cfRule type="containsText" dxfId="495" priority="6" operator="containsText" text="0">
      <formula>NOT(ISERROR(SEARCH("0",E44)))</formula>
    </cfRule>
    <cfRule type="containsText" dxfId="494" priority="7" operator="containsText" text="1">
      <formula>NOT(ISERROR(SEARCH("1",E44)))</formula>
    </cfRule>
    <cfRule type="containsText" dxfId="493" priority="8" operator="containsText" text="2">
      <formula>NOT(ISERROR(SEARCH("2",E44)))</formula>
    </cfRule>
  </conditionalFormatting>
  <conditionalFormatting sqref="E44:X45">
    <cfRule type="cellIs" dxfId="492" priority="5" operator="between">
      <formula>1.8</formula>
      <formula>2</formula>
    </cfRule>
  </conditionalFormatting>
  <conditionalFormatting sqref="E44:X45">
    <cfRule type="containsText" dxfId="491" priority="2" operator="containsText" text="0">
      <formula>NOT(ISERROR(SEARCH("0",E44)))</formula>
    </cfRule>
    <cfRule type="containsText" dxfId="490" priority="3" operator="containsText" text="1">
      <formula>NOT(ISERROR(SEARCH("1",E44)))</formula>
    </cfRule>
    <cfRule type="containsText" dxfId="489" priority="4" operator="containsText" text="2">
      <formula>NOT(ISERROR(SEARCH("2",E44)))</formula>
    </cfRule>
  </conditionalFormatting>
  <conditionalFormatting sqref="E44:X45">
    <cfRule type="cellIs" dxfId="488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Y56"/>
  <sheetViews>
    <sheetView topLeftCell="A24" zoomScale="80" zoomScaleNormal="8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7.81640625" customWidth="1"/>
    <col min="6" max="6" width="14.36328125" customWidth="1"/>
    <col min="7" max="7" width="13.36328125" customWidth="1"/>
    <col min="8" max="8" width="9" customWidth="1"/>
    <col min="9" max="9" width="13.1796875" customWidth="1"/>
    <col min="10" max="10" width="15" customWidth="1"/>
    <col min="11" max="12" width="11.81640625" customWidth="1"/>
    <col min="13" max="13" width="10.90625" customWidth="1"/>
    <col min="14" max="14" width="11.6328125" customWidth="1"/>
    <col min="15" max="15" width="14.6328125" customWidth="1"/>
    <col min="16" max="17" width="11.36328125" customWidth="1"/>
    <col min="18" max="18" width="14.36328125" customWidth="1"/>
    <col min="19" max="19" width="9.36328125" customWidth="1"/>
    <col min="20" max="20" width="5.81640625" customWidth="1"/>
    <col min="21" max="21" width="5.90625" customWidth="1"/>
    <col min="22" max="22" width="5.453125" customWidth="1"/>
    <col min="23" max="23" width="6" customWidth="1"/>
    <col min="24" max="24" width="5.54296875" customWidth="1"/>
    <col min="25" max="25" width="12.08984375" customWidth="1"/>
  </cols>
  <sheetData>
    <row r="1" spans="1:25">
      <c r="A1" s="98" t="s">
        <v>47</v>
      </c>
      <c r="B1" s="98"/>
      <c r="C1" s="13"/>
      <c r="D1" s="13"/>
      <c r="E1" s="13"/>
      <c r="F1" s="101" t="s">
        <v>72</v>
      </c>
      <c r="G1" s="102"/>
      <c r="H1" s="145"/>
      <c r="I1" s="52"/>
      <c r="J1" s="129" t="s">
        <v>85</v>
      </c>
      <c r="K1" s="90"/>
      <c r="L1" s="90"/>
      <c r="M1" s="90"/>
      <c r="N1" s="90"/>
      <c r="O1" s="186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A2" s="98" t="s">
        <v>0</v>
      </c>
      <c r="B2" s="98"/>
      <c r="C2" s="98"/>
      <c r="D2" s="98"/>
      <c r="E2" s="52"/>
      <c r="F2" s="88" t="s">
        <v>84</v>
      </c>
      <c r="G2" s="89"/>
      <c r="H2" s="146"/>
      <c r="I2" s="65"/>
      <c r="J2" s="50" t="s">
        <v>86</v>
      </c>
      <c r="K2" s="50"/>
      <c r="L2" s="50"/>
      <c r="M2" s="50"/>
      <c r="N2" s="50"/>
      <c r="O2" s="65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14.5" customHeight="1">
      <c r="A3" s="99" t="s">
        <v>1</v>
      </c>
      <c r="B3" s="99"/>
      <c r="C3" s="99"/>
      <c r="D3" s="99"/>
      <c r="E3" s="49"/>
      <c r="F3" s="50"/>
      <c r="G3" s="50"/>
      <c r="H3" s="50"/>
      <c r="I3" s="50"/>
      <c r="J3" s="50"/>
      <c r="K3" s="50"/>
      <c r="L3" s="50"/>
      <c r="M3" s="56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5">
      <c r="A4" s="100" t="s">
        <v>12</v>
      </c>
      <c r="B4" s="100"/>
      <c r="C4" s="49"/>
      <c r="D4" s="49"/>
      <c r="E4" s="49"/>
      <c r="F4" s="82" t="s">
        <v>15</v>
      </c>
      <c r="G4" s="187"/>
      <c r="H4" s="188" t="s">
        <v>14</v>
      </c>
      <c r="I4" s="189"/>
      <c r="J4" s="189"/>
      <c r="K4" s="103" t="s">
        <v>13</v>
      </c>
      <c r="L4" s="103"/>
      <c r="M4" s="103"/>
      <c r="N4" s="14"/>
      <c r="O4" s="14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ht="15" thickBot="1">
      <c r="A5" s="97" t="s">
        <v>16</v>
      </c>
      <c r="B5" s="97"/>
      <c r="C5" s="21"/>
      <c r="D5" s="21"/>
      <c r="E5" s="21"/>
      <c r="F5" s="84" t="s">
        <v>18</v>
      </c>
      <c r="G5" s="174"/>
      <c r="H5" s="175" t="s">
        <v>20</v>
      </c>
      <c r="I5" s="176"/>
      <c r="J5" s="176"/>
      <c r="K5" s="177" t="s">
        <v>19</v>
      </c>
      <c r="L5" s="177"/>
      <c r="M5" s="177"/>
      <c r="N5" s="11"/>
      <c r="O5" s="1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15" thickBot="1">
      <c r="A6" s="163" t="s">
        <v>2</v>
      </c>
      <c r="B6" s="166" t="s">
        <v>3</v>
      </c>
      <c r="C6" s="3"/>
      <c r="D6" s="3"/>
      <c r="E6" s="141" t="s">
        <v>168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26" t="s">
        <v>70</v>
      </c>
    </row>
    <row r="7" spans="1:25" ht="15" thickBot="1">
      <c r="A7" s="164"/>
      <c r="B7" s="167"/>
      <c r="C7" s="57"/>
      <c r="D7" s="57"/>
      <c r="E7" s="143" t="s">
        <v>169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27"/>
    </row>
    <row r="8" spans="1:25" ht="27" customHeight="1" thickBot="1">
      <c r="A8" s="164"/>
      <c r="B8" s="167"/>
      <c r="C8" s="57"/>
      <c r="D8" s="57"/>
      <c r="E8" s="132" t="s">
        <v>4</v>
      </c>
      <c r="F8" s="156"/>
      <c r="G8" s="156"/>
      <c r="H8" s="156"/>
      <c r="I8" s="156"/>
      <c r="J8" s="133"/>
      <c r="K8" s="190" t="s">
        <v>6</v>
      </c>
      <c r="L8" s="191"/>
      <c r="M8" s="191"/>
      <c r="N8" s="192"/>
      <c r="O8" s="162" t="s">
        <v>8</v>
      </c>
      <c r="P8" s="162"/>
      <c r="Q8" s="162"/>
      <c r="R8" s="162"/>
      <c r="S8" s="48" t="s">
        <v>9</v>
      </c>
      <c r="T8" s="193" t="s">
        <v>10</v>
      </c>
      <c r="U8" s="120" t="s">
        <v>73</v>
      </c>
      <c r="V8" s="120"/>
      <c r="W8" s="120"/>
      <c r="X8" s="120"/>
      <c r="Y8" s="127"/>
    </row>
    <row r="9" spans="1:25" ht="15" customHeight="1" thickBot="1">
      <c r="A9" s="164"/>
      <c r="B9" s="167"/>
      <c r="C9" s="57"/>
      <c r="D9" s="57"/>
      <c r="E9" s="162" t="s">
        <v>5</v>
      </c>
      <c r="F9" s="162"/>
      <c r="G9" s="162" t="s">
        <v>48</v>
      </c>
      <c r="H9" s="162"/>
      <c r="I9" s="162"/>
      <c r="J9" s="132"/>
      <c r="K9" s="185" t="s">
        <v>7</v>
      </c>
      <c r="L9" s="185" t="s">
        <v>49</v>
      </c>
      <c r="M9" s="185" t="s">
        <v>58</v>
      </c>
      <c r="N9" s="185" t="s">
        <v>59</v>
      </c>
      <c r="O9" s="180" t="s">
        <v>95</v>
      </c>
      <c r="P9" s="93" t="s">
        <v>96</v>
      </c>
      <c r="Q9" s="93" t="s">
        <v>97</v>
      </c>
      <c r="R9" s="93" t="s">
        <v>98</v>
      </c>
      <c r="S9" s="95" t="s">
        <v>99</v>
      </c>
      <c r="T9" s="194"/>
      <c r="U9" s="120" t="s">
        <v>100</v>
      </c>
      <c r="V9" s="120"/>
      <c r="W9" s="120"/>
      <c r="X9" s="120"/>
      <c r="Y9" s="127"/>
    </row>
    <row r="10" spans="1:25" ht="59" customHeight="1" thickBot="1">
      <c r="A10" s="164"/>
      <c r="B10" s="167"/>
      <c r="C10" s="57"/>
      <c r="D10" s="57"/>
      <c r="E10" s="95" t="s">
        <v>88</v>
      </c>
      <c r="F10" s="95" t="s">
        <v>89</v>
      </c>
      <c r="G10" s="95" t="s">
        <v>90</v>
      </c>
      <c r="H10" s="95" t="s">
        <v>91</v>
      </c>
      <c r="I10" s="95" t="s">
        <v>92</v>
      </c>
      <c r="J10" s="184" t="s">
        <v>93</v>
      </c>
      <c r="K10" s="185"/>
      <c r="L10" s="185"/>
      <c r="M10" s="185"/>
      <c r="N10" s="185"/>
      <c r="O10" s="181"/>
      <c r="P10" s="178"/>
      <c r="Q10" s="178"/>
      <c r="R10" s="178"/>
      <c r="S10" s="95"/>
      <c r="T10" s="194"/>
      <c r="U10" s="179" t="s">
        <v>101</v>
      </c>
      <c r="V10" s="179" t="s">
        <v>102</v>
      </c>
      <c r="W10" s="179" t="s">
        <v>103</v>
      </c>
      <c r="X10" s="179" t="s">
        <v>104</v>
      </c>
      <c r="Y10" s="127"/>
    </row>
    <row r="11" spans="1:25" ht="21.5" customHeight="1" thickBot="1">
      <c r="A11" s="164"/>
      <c r="B11" s="167"/>
      <c r="C11" s="57"/>
      <c r="D11" s="57"/>
      <c r="E11" s="95"/>
      <c r="F11" s="95"/>
      <c r="G11" s="95"/>
      <c r="H11" s="95"/>
      <c r="I11" s="95"/>
      <c r="J11" s="95"/>
      <c r="K11" s="178" t="s">
        <v>94</v>
      </c>
      <c r="L11" s="178" t="s">
        <v>94</v>
      </c>
      <c r="M11" s="178" t="s">
        <v>94</v>
      </c>
      <c r="N11" s="178" t="s">
        <v>94</v>
      </c>
      <c r="O11" s="182"/>
      <c r="P11" s="178"/>
      <c r="Q11" s="178"/>
      <c r="R11" s="178"/>
      <c r="S11" s="95"/>
      <c r="T11" s="194"/>
      <c r="U11" s="179"/>
      <c r="V11" s="179"/>
      <c r="W11" s="179"/>
      <c r="X11" s="179"/>
      <c r="Y11" s="127"/>
    </row>
    <row r="12" spans="1:25" ht="19" customHeight="1" thickBot="1">
      <c r="A12" s="165"/>
      <c r="B12" s="168"/>
      <c r="C12" s="57"/>
      <c r="D12" s="57"/>
      <c r="E12" s="95"/>
      <c r="F12" s="95"/>
      <c r="G12" s="95"/>
      <c r="H12" s="95"/>
      <c r="I12" s="95"/>
      <c r="J12" s="95"/>
      <c r="K12" s="152"/>
      <c r="L12" s="152"/>
      <c r="M12" s="152"/>
      <c r="N12" s="152"/>
      <c r="O12" s="183"/>
      <c r="P12" s="152"/>
      <c r="Q12" s="152"/>
      <c r="R12" s="152"/>
      <c r="S12" s="95"/>
      <c r="T12" s="195"/>
      <c r="U12" s="179"/>
      <c r="V12" s="179"/>
      <c r="W12" s="179"/>
      <c r="X12" s="179"/>
      <c r="Y12" s="128"/>
    </row>
    <row r="13" spans="1:25" ht="15" thickBot="1">
      <c r="A13" s="57">
        <v>1</v>
      </c>
      <c r="B13" s="57">
        <f>список!B3</f>
        <v>0</v>
      </c>
      <c r="C13" s="57"/>
      <c r="D13" s="57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 t="s">
        <v>11</v>
      </c>
      <c r="U13" s="78"/>
      <c r="V13" s="78"/>
      <c r="W13" s="78"/>
      <c r="X13" s="78"/>
      <c r="Y13" s="4" t="e">
        <f t="shared" ref="Y13:Y42" si="0">AVERAGE(E13:X13)</f>
        <v>#DIV/0!</v>
      </c>
    </row>
    <row r="14" spans="1:25" ht="15" thickBot="1">
      <c r="A14" s="57">
        <v>2</v>
      </c>
      <c r="B14" s="57">
        <f>список!B4</f>
        <v>0</v>
      </c>
      <c r="C14" s="57"/>
      <c r="D14" s="57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 t="s">
        <v>11</v>
      </c>
      <c r="U14" s="78"/>
      <c r="V14" s="78"/>
      <c r="W14" s="78"/>
      <c r="X14" s="78"/>
      <c r="Y14" s="4" t="e">
        <f t="shared" si="0"/>
        <v>#DIV/0!</v>
      </c>
    </row>
    <row r="15" spans="1:25" ht="15" thickBot="1">
      <c r="A15" s="57">
        <v>3</v>
      </c>
      <c r="B15" s="57">
        <f>список!B5</f>
        <v>0</v>
      </c>
      <c r="C15" s="57"/>
      <c r="D15" s="57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 t="s">
        <v>11</v>
      </c>
      <c r="U15" s="78"/>
      <c r="V15" s="78"/>
      <c r="W15" s="78"/>
      <c r="X15" s="78"/>
      <c r="Y15" s="4" t="e">
        <f t="shared" si="0"/>
        <v>#DIV/0!</v>
      </c>
    </row>
    <row r="16" spans="1:25" ht="15" thickBot="1">
      <c r="A16" s="57">
        <v>4</v>
      </c>
      <c r="B16" s="57">
        <f>список!B6</f>
        <v>0</v>
      </c>
      <c r="C16" s="57"/>
      <c r="D16" s="57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 t="s">
        <v>11</v>
      </c>
      <c r="U16" s="78"/>
      <c r="V16" s="78"/>
      <c r="W16" s="78"/>
      <c r="X16" s="78"/>
      <c r="Y16" s="4" t="e">
        <f t="shared" si="0"/>
        <v>#DIV/0!</v>
      </c>
    </row>
    <row r="17" spans="1:25" ht="15" thickBot="1">
      <c r="A17" s="57">
        <v>5</v>
      </c>
      <c r="B17" s="57">
        <f>список!B7</f>
        <v>0</v>
      </c>
      <c r="C17" s="57"/>
      <c r="D17" s="57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 t="s">
        <v>11</v>
      </c>
      <c r="U17" s="78"/>
      <c r="V17" s="78"/>
      <c r="W17" s="78"/>
      <c r="X17" s="78"/>
      <c r="Y17" s="4" t="e">
        <f t="shared" si="0"/>
        <v>#DIV/0!</v>
      </c>
    </row>
    <row r="18" spans="1:25" ht="15" thickBot="1">
      <c r="A18" s="57">
        <v>6</v>
      </c>
      <c r="B18" s="57">
        <f>список!B8</f>
        <v>0</v>
      </c>
      <c r="C18" s="57"/>
      <c r="D18" s="57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 t="s">
        <v>11</v>
      </c>
      <c r="U18" s="78"/>
      <c r="V18" s="78"/>
      <c r="W18" s="78"/>
      <c r="X18" s="78"/>
      <c r="Y18" s="4" t="e">
        <f t="shared" si="0"/>
        <v>#DIV/0!</v>
      </c>
    </row>
    <row r="19" spans="1:25" ht="15" thickBot="1">
      <c r="A19" s="57">
        <v>7</v>
      </c>
      <c r="B19" s="57">
        <f>список!B9</f>
        <v>0</v>
      </c>
      <c r="C19" s="57"/>
      <c r="D19" s="5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 t="s">
        <v>11</v>
      </c>
      <c r="U19" s="78"/>
      <c r="V19" s="78"/>
      <c r="W19" s="78"/>
      <c r="X19" s="78"/>
      <c r="Y19" s="4" t="e">
        <f t="shared" si="0"/>
        <v>#DIV/0!</v>
      </c>
    </row>
    <row r="20" spans="1:25" ht="15" thickBot="1">
      <c r="A20" s="57">
        <v>8</v>
      </c>
      <c r="B20" s="57">
        <f>список!B10</f>
        <v>0</v>
      </c>
      <c r="C20" s="57"/>
      <c r="D20" s="5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 t="s">
        <v>11</v>
      </c>
      <c r="U20" s="78"/>
      <c r="V20" s="78"/>
      <c r="W20" s="78"/>
      <c r="X20" s="78"/>
      <c r="Y20" s="4" t="e">
        <f t="shared" si="0"/>
        <v>#DIV/0!</v>
      </c>
    </row>
    <row r="21" spans="1:25" ht="15" thickBot="1">
      <c r="A21" s="57">
        <v>9</v>
      </c>
      <c r="B21" s="57">
        <f>список!B11</f>
        <v>0</v>
      </c>
      <c r="C21" s="57"/>
      <c r="D21" s="5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 t="s">
        <v>11</v>
      </c>
      <c r="U21" s="78"/>
      <c r="V21" s="78"/>
      <c r="W21" s="78"/>
      <c r="X21" s="78"/>
      <c r="Y21" s="4" t="e">
        <f t="shared" si="0"/>
        <v>#DIV/0!</v>
      </c>
    </row>
    <row r="22" spans="1:25" ht="15" thickBot="1">
      <c r="A22" s="57">
        <v>10</v>
      </c>
      <c r="B22" s="57">
        <f>список!B12</f>
        <v>0</v>
      </c>
      <c r="C22" s="57"/>
      <c r="D22" s="57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 t="s">
        <v>11</v>
      </c>
      <c r="U22" s="78"/>
      <c r="V22" s="78"/>
      <c r="W22" s="78"/>
      <c r="X22" s="78"/>
      <c r="Y22" s="4" t="e">
        <f t="shared" si="0"/>
        <v>#DIV/0!</v>
      </c>
    </row>
    <row r="23" spans="1:25" ht="15" thickBot="1">
      <c r="A23" s="57">
        <v>11</v>
      </c>
      <c r="B23" s="57">
        <f>список!B13</f>
        <v>0</v>
      </c>
      <c r="C23" s="57"/>
      <c r="D23" s="5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 t="s">
        <v>11</v>
      </c>
      <c r="U23" s="78"/>
      <c r="V23" s="78"/>
      <c r="W23" s="78"/>
      <c r="X23" s="78"/>
      <c r="Y23" s="4" t="e">
        <f t="shared" si="0"/>
        <v>#DIV/0!</v>
      </c>
    </row>
    <row r="24" spans="1:25" ht="15" thickBot="1">
      <c r="A24" s="57">
        <v>12</v>
      </c>
      <c r="B24" s="57">
        <f>список!B14</f>
        <v>0</v>
      </c>
      <c r="C24" s="57"/>
      <c r="D24" s="57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 t="s">
        <v>11</v>
      </c>
      <c r="U24" s="78"/>
      <c r="V24" s="78"/>
      <c r="W24" s="78"/>
      <c r="X24" s="78"/>
      <c r="Y24" s="4" t="e">
        <f t="shared" si="0"/>
        <v>#DIV/0!</v>
      </c>
    </row>
    <row r="25" spans="1:25" ht="15" thickBot="1">
      <c r="A25" s="57">
        <v>13</v>
      </c>
      <c r="B25" s="57">
        <f>список!B15</f>
        <v>0</v>
      </c>
      <c r="C25" s="57"/>
      <c r="D25" s="57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 t="s">
        <v>11</v>
      </c>
      <c r="U25" s="78"/>
      <c r="V25" s="78"/>
      <c r="W25" s="78"/>
      <c r="X25" s="78"/>
      <c r="Y25" s="4" t="e">
        <f t="shared" si="0"/>
        <v>#DIV/0!</v>
      </c>
    </row>
    <row r="26" spans="1:25" ht="15" thickBot="1">
      <c r="A26" s="57">
        <v>14</v>
      </c>
      <c r="B26" s="57">
        <f>список!B16</f>
        <v>0</v>
      </c>
      <c r="C26" s="57"/>
      <c r="D26" s="57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 t="s">
        <v>11</v>
      </c>
      <c r="U26" s="78"/>
      <c r="V26" s="78"/>
      <c r="W26" s="78"/>
      <c r="X26" s="78"/>
      <c r="Y26" s="4" t="e">
        <f t="shared" si="0"/>
        <v>#DIV/0!</v>
      </c>
    </row>
    <row r="27" spans="1:25" ht="15" thickBot="1">
      <c r="A27" s="57">
        <v>15</v>
      </c>
      <c r="B27" s="57">
        <f>список!B17</f>
        <v>0</v>
      </c>
      <c r="C27" s="57"/>
      <c r="D27" s="57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 t="s">
        <v>11</v>
      </c>
      <c r="U27" s="78"/>
      <c r="V27" s="78"/>
      <c r="W27" s="78"/>
      <c r="X27" s="78"/>
      <c r="Y27" s="4" t="e">
        <f t="shared" si="0"/>
        <v>#DIV/0!</v>
      </c>
    </row>
    <row r="28" spans="1:25" ht="15" thickBot="1">
      <c r="A28" s="57">
        <v>16</v>
      </c>
      <c r="B28" s="57">
        <f>список!B18</f>
        <v>0</v>
      </c>
      <c r="C28" s="57"/>
      <c r="D28" s="57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 t="s">
        <v>11</v>
      </c>
      <c r="U28" s="78"/>
      <c r="V28" s="78"/>
      <c r="W28" s="78"/>
      <c r="X28" s="78"/>
      <c r="Y28" s="4" t="e">
        <f t="shared" si="0"/>
        <v>#DIV/0!</v>
      </c>
    </row>
    <row r="29" spans="1:25" ht="15" thickBot="1">
      <c r="A29" s="57">
        <v>17</v>
      </c>
      <c r="B29" s="57">
        <f>список!B19</f>
        <v>0</v>
      </c>
      <c r="C29" s="57"/>
      <c r="D29" s="57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 t="s">
        <v>11</v>
      </c>
      <c r="U29" s="78"/>
      <c r="V29" s="78"/>
      <c r="W29" s="78"/>
      <c r="X29" s="78"/>
      <c r="Y29" s="4" t="e">
        <f t="shared" si="0"/>
        <v>#DIV/0!</v>
      </c>
    </row>
    <row r="30" spans="1:25" ht="15" thickBot="1">
      <c r="A30" s="57">
        <v>18</v>
      </c>
      <c r="B30" s="57">
        <f>список!B20</f>
        <v>0</v>
      </c>
      <c r="C30" s="57"/>
      <c r="D30" s="57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 t="s">
        <v>11</v>
      </c>
      <c r="U30" s="78"/>
      <c r="V30" s="78"/>
      <c r="W30" s="78"/>
      <c r="X30" s="78"/>
      <c r="Y30" s="4" t="e">
        <f t="shared" si="0"/>
        <v>#DIV/0!</v>
      </c>
    </row>
    <row r="31" spans="1:25" ht="15" thickBot="1">
      <c r="A31" s="57">
        <v>19</v>
      </c>
      <c r="B31" s="57">
        <f>список!B21</f>
        <v>0</v>
      </c>
      <c r="C31" s="57"/>
      <c r="D31" s="57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 t="s">
        <v>11</v>
      </c>
      <c r="U31" s="78"/>
      <c r="V31" s="78"/>
      <c r="W31" s="78"/>
      <c r="X31" s="78"/>
      <c r="Y31" s="4" t="e">
        <f t="shared" si="0"/>
        <v>#DIV/0!</v>
      </c>
    </row>
    <row r="32" spans="1:25" ht="15" thickBot="1">
      <c r="A32" s="57">
        <v>20</v>
      </c>
      <c r="B32" s="57">
        <f>список!B22</f>
        <v>0</v>
      </c>
      <c r="C32" s="57"/>
      <c r="D32" s="57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 t="s">
        <v>11</v>
      </c>
      <c r="U32" s="78"/>
      <c r="V32" s="78"/>
      <c r="W32" s="78"/>
      <c r="X32" s="78"/>
      <c r="Y32" s="4" t="e">
        <f t="shared" si="0"/>
        <v>#DIV/0!</v>
      </c>
    </row>
    <row r="33" spans="1:25" ht="15" thickBot="1">
      <c r="A33" s="57">
        <v>21</v>
      </c>
      <c r="B33" s="57">
        <f>список!B23</f>
        <v>0</v>
      </c>
      <c r="C33" s="57"/>
      <c r="D33" s="5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 t="s">
        <v>11</v>
      </c>
      <c r="U33" s="78"/>
      <c r="V33" s="78"/>
      <c r="W33" s="78"/>
      <c r="X33" s="78"/>
      <c r="Y33" s="4" t="e">
        <f t="shared" si="0"/>
        <v>#DIV/0!</v>
      </c>
    </row>
    <row r="34" spans="1:25" ht="15" thickBot="1">
      <c r="A34" s="57">
        <v>22</v>
      </c>
      <c r="B34" s="57">
        <f>список!B24</f>
        <v>0</v>
      </c>
      <c r="C34" s="57"/>
      <c r="D34" s="5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 t="s">
        <v>11</v>
      </c>
      <c r="U34" s="78"/>
      <c r="V34" s="78"/>
      <c r="W34" s="78"/>
      <c r="X34" s="78"/>
      <c r="Y34" s="4" t="e">
        <f t="shared" si="0"/>
        <v>#DIV/0!</v>
      </c>
    </row>
    <row r="35" spans="1:25" ht="15" thickBot="1">
      <c r="A35" s="57">
        <v>23</v>
      </c>
      <c r="B35" s="57">
        <f>список!B25</f>
        <v>0</v>
      </c>
      <c r="C35" s="57"/>
      <c r="D35" s="5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 t="s">
        <v>11</v>
      </c>
      <c r="U35" s="78"/>
      <c r="V35" s="78"/>
      <c r="W35" s="78"/>
      <c r="X35" s="78"/>
      <c r="Y35" s="4" t="e">
        <f t="shared" si="0"/>
        <v>#DIV/0!</v>
      </c>
    </row>
    <row r="36" spans="1:25" ht="15" thickBot="1">
      <c r="A36" s="57">
        <v>24</v>
      </c>
      <c r="B36" s="57">
        <f>список!B26</f>
        <v>0</v>
      </c>
      <c r="C36" s="57"/>
      <c r="D36" s="5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 t="s">
        <v>11</v>
      </c>
      <c r="U36" s="78"/>
      <c r="V36" s="78"/>
      <c r="W36" s="78"/>
      <c r="X36" s="78"/>
      <c r="Y36" s="4" t="e">
        <f t="shared" si="0"/>
        <v>#DIV/0!</v>
      </c>
    </row>
    <row r="37" spans="1:25" ht="15" thickBot="1">
      <c r="A37" s="57">
        <v>25</v>
      </c>
      <c r="B37" s="57">
        <f>список!B27</f>
        <v>0</v>
      </c>
      <c r="C37" s="57"/>
      <c r="D37" s="5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 t="s">
        <v>11</v>
      </c>
      <c r="U37" s="78"/>
      <c r="V37" s="78"/>
      <c r="W37" s="78"/>
      <c r="X37" s="78"/>
      <c r="Y37" s="4" t="e">
        <f t="shared" si="0"/>
        <v>#DIV/0!</v>
      </c>
    </row>
    <row r="38" spans="1:25" ht="15" thickBot="1">
      <c r="A38" s="57">
        <v>26</v>
      </c>
      <c r="B38" s="57">
        <f>список!B28</f>
        <v>0</v>
      </c>
      <c r="C38" s="57"/>
      <c r="D38" s="5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 t="s">
        <v>11</v>
      </c>
      <c r="U38" s="78"/>
      <c r="V38" s="78"/>
      <c r="W38" s="78"/>
      <c r="X38" s="78"/>
      <c r="Y38" s="4" t="e">
        <f t="shared" si="0"/>
        <v>#DIV/0!</v>
      </c>
    </row>
    <row r="39" spans="1:25" ht="15" thickBot="1">
      <c r="A39" s="57">
        <v>27</v>
      </c>
      <c r="B39" s="57">
        <f>список!B29</f>
        <v>0</v>
      </c>
      <c r="C39" s="57"/>
      <c r="D39" s="5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 t="s">
        <v>11</v>
      </c>
      <c r="U39" s="78"/>
      <c r="V39" s="78"/>
      <c r="W39" s="78"/>
      <c r="X39" s="78"/>
      <c r="Y39" s="4" t="e">
        <f t="shared" si="0"/>
        <v>#DIV/0!</v>
      </c>
    </row>
    <row r="40" spans="1:25" ht="15" thickBot="1">
      <c r="A40" s="57">
        <v>28</v>
      </c>
      <c r="B40" s="57">
        <f>список!B30</f>
        <v>0</v>
      </c>
      <c r="C40" s="57"/>
      <c r="D40" s="5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 t="s">
        <v>11</v>
      </c>
      <c r="U40" s="78"/>
      <c r="V40" s="78"/>
      <c r="W40" s="78"/>
      <c r="X40" s="78"/>
      <c r="Y40" s="4" t="e">
        <f t="shared" si="0"/>
        <v>#DIV/0!</v>
      </c>
    </row>
    <row r="41" spans="1:25" ht="15" thickBot="1">
      <c r="A41" s="57">
        <v>29</v>
      </c>
      <c r="B41" s="57">
        <f>список!B31</f>
        <v>0</v>
      </c>
      <c r="C41" s="57"/>
      <c r="D41" s="5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 t="s">
        <v>11</v>
      </c>
      <c r="U41" s="78"/>
      <c r="V41" s="78"/>
      <c r="W41" s="78"/>
      <c r="X41" s="78"/>
      <c r="Y41" s="4" t="e">
        <f t="shared" si="0"/>
        <v>#DIV/0!</v>
      </c>
    </row>
    <row r="42" spans="1:25" ht="15" thickBot="1">
      <c r="A42" s="57">
        <v>30</v>
      </c>
      <c r="B42" s="57">
        <f>список!B32</f>
        <v>0</v>
      </c>
      <c r="C42" s="57"/>
      <c r="D42" s="5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 t="s">
        <v>11</v>
      </c>
      <c r="U42" s="78"/>
      <c r="V42" s="78"/>
      <c r="W42" s="78"/>
      <c r="X42" s="78"/>
      <c r="Y42" s="4" t="e">
        <f t="shared" si="0"/>
        <v>#DIV/0!</v>
      </c>
    </row>
    <row r="43" spans="1:25">
      <c r="A43" s="61"/>
      <c r="B43" s="160" t="s">
        <v>17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72" t="e">
        <f>AVERAGE(Y13:Y42)</f>
        <v>#DIV/0!</v>
      </c>
    </row>
    <row r="44" spans="1:25" ht="15" thickBot="1">
      <c r="A44" s="50"/>
      <c r="B44" s="73" t="s">
        <v>237</v>
      </c>
      <c r="C44" s="73"/>
      <c r="D44" s="73"/>
      <c r="E44" s="79" t="e">
        <f>AVERAGE(E13:E42)</f>
        <v>#DIV/0!</v>
      </c>
      <c r="F44" s="79" t="e">
        <f t="shared" ref="F44:X44" si="1">AVERAGE(F13:F42)</f>
        <v>#DIV/0!</v>
      </c>
      <c r="G44" s="79" t="e">
        <f t="shared" si="1"/>
        <v>#DIV/0!</v>
      </c>
      <c r="H44" s="79" t="e">
        <f t="shared" si="1"/>
        <v>#DIV/0!</v>
      </c>
      <c r="I44" s="79" t="e">
        <f t="shared" si="1"/>
        <v>#DIV/0!</v>
      </c>
      <c r="J44" s="79" t="e">
        <f t="shared" si="1"/>
        <v>#DIV/0!</v>
      </c>
      <c r="K44" s="79" t="e">
        <f t="shared" si="1"/>
        <v>#DIV/0!</v>
      </c>
      <c r="L44" s="79" t="e">
        <f t="shared" si="1"/>
        <v>#DIV/0!</v>
      </c>
      <c r="M44" s="79" t="e">
        <f t="shared" si="1"/>
        <v>#DIV/0!</v>
      </c>
      <c r="N44" s="79" t="e">
        <f t="shared" si="1"/>
        <v>#DIV/0!</v>
      </c>
      <c r="O44" s="79" t="e">
        <f t="shared" si="1"/>
        <v>#DIV/0!</v>
      </c>
      <c r="P44" s="79" t="e">
        <f t="shared" si="1"/>
        <v>#DIV/0!</v>
      </c>
      <c r="Q44" s="79" t="e">
        <f t="shared" si="1"/>
        <v>#DIV/0!</v>
      </c>
      <c r="R44" s="79" t="e">
        <f t="shared" si="1"/>
        <v>#DIV/0!</v>
      </c>
      <c r="S44" s="79" t="e">
        <f t="shared" si="1"/>
        <v>#DIV/0!</v>
      </c>
      <c r="T44" s="79"/>
      <c r="U44" s="79" t="e">
        <f t="shared" si="1"/>
        <v>#DIV/0!</v>
      </c>
      <c r="V44" s="79" t="e">
        <f t="shared" si="1"/>
        <v>#DIV/0!</v>
      </c>
      <c r="W44" s="79" t="e">
        <f t="shared" si="1"/>
        <v>#DIV/0!</v>
      </c>
      <c r="X44" s="79" t="e">
        <f t="shared" si="1"/>
        <v>#DIV/0!</v>
      </c>
      <c r="Y44" s="74"/>
    </row>
    <row r="45" spans="1:25" ht="15" thickBot="1">
      <c r="A45" s="50"/>
      <c r="B45" s="73" t="s">
        <v>238</v>
      </c>
      <c r="C45" s="73"/>
      <c r="D45" s="73"/>
      <c r="E45" s="142" t="e">
        <f>(E44+F44)/2</f>
        <v>#DIV/0!</v>
      </c>
      <c r="F45" s="170"/>
      <c r="G45" s="142" t="e">
        <f>(G44+H44+I44+J44)/4</f>
        <v>#DIV/0!</v>
      </c>
      <c r="H45" s="143"/>
      <c r="I45" s="143"/>
      <c r="J45" s="170"/>
      <c r="K45" s="142" t="e">
        <f>(K44+L44+M44+N44)/4</f>
        <v>#DIV/0!</v>
      </c>
      <c r="L45" s="143"/>
      <c r="M45" s="143"/>
      <c r="N45" s="170"/>
      <c r="O45" s="142" t="e">
        <f>(O44+P44+Q44+R44)/4</f>
        <v>#DIV/0!</v>
      </c>
      <c r="P45" s="143"/>
      <c r="Q45" s="143"/>
      <c r="R45" s="170"/>
      <c r="S45" s="79" t="e">
        <f>S44</f>
        <v>#DIV/0!</v>
      </c>
      <c r="T45" s="79"/>
      <c r="U45" s="142" t="e">
        <f>(U44+V44+W44+X44)/4</f>
        <v>#DIV/0!</v>
      </c>
      <c r="V45" s="143"/>
      <c r="W45" s="143"/>
      <c r="X45" s="170"/>
      <c r="Y45" s="74"/>
    </row>
    <row r="46" spans="1:25">
      <c r="A46" s="1"/>
      <c r="B46" s="81" t="s">
        <v>21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</row>
    <row r="47" spans="1:25">
      <c r="B47" s="122" t="s">
        <v>235</v>
      </c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</row>
    <row r="51" spans="2:5">
      <c r="B51" s="13" t="s">
        <v>265</v>
      </c>
      <c r="C51" s="13"/>
      <c r="D51" s="13"/>
      <c r="E51" s="13" t="e">
        <f>E45</f>
        <v>#DIV/0!</v>
      </c>
    </row>
    <row r="52" spans="2:5">
      <c r="B52" s="13" t="s">
        <v>266</v>
      </c>
      <c r="C52" s="13"/>
      <c r="D52" s="13"/>
      <c r="E52" s="13" t="e">
        <f>G45</f>
        <v>#DIV/0!</v>
      </c>
    </row>
    <row r="53" spans="2:5">
      <c r="B53" s="13" t="s">
        <v>6</v>
      </c>
      <c r="C53" s="13"/>
      <c r="D53" s="13"/>
      <c r="E53" s="13" t="e">
        <f>K45</f>
        <v>#DIV/0!</v>
      </c>
    </row>
    <row r="54" spans="2:5">
      <c r="B54" s="13" t="s">
        <v>8</v>
      </c>
      <c r="C54" s="13"/>
      <c r="D54" s="13"/>
      <c r="E54" s="13" t="e">
        <f>O45</f>
        <v>#DIV/0!</v>
      </c>
    </row>
    <row r="55" spans="2:5">
      <c r="B55" s="13" t="s">
        <v>267</v>
      </c>
      <c r="C55" s="13"/>
      <c r="D55" s="13"/>
      <c r="E55" s="13" t="e">
        <f>S45</f>
        <v>#DIV/0!</v>
      </c>
    </row>
    <row r="56" spans="2:5">
      <c r="B56" s="13" t="s">
        <v>264</v>
      </c>
      <c r="C56" s="13"/>
      <c r="D56" s="13"/>
      <c r="E56" s="13" t="e">
        <f>U45</f>
        <v>#DIV/0!</v>
      </c>
    </row>
  </sheetData>
  <mergeCells count="58">
    <mergeCell ref="A3:D3"/>
    <mergeCell ref="A1:B1"/>
    <mergeCell ref="F1:H1"/>
    <mergeCell ref="J1:O1"/>
    <mergeCell ref="A2:D2"/>
    <mergeCell ref="F2:H2"/>
    <mergeCell ref="A4:B4"/>
    <mergeCell ref="F4:G4"/>
    <mergeCell ref="H4:J4"/>
    <mergeCell ref="K4:M4"/>
    <mergeCell ref="A5:B5"/>
    <mergeCell ref="F5:G5"/>
    <mergeCell ref="H5:J5"/>
    <mergeCell ref="K5:M5"/>
    <mergeCell ref="A6:A12"/>
    <mergeCell ref="B6:B12"/>
    <mergeCell ref="E6:X6"/>
    <mergeCell ref="Y6:Y12"/>
    <mergeCell ref="E7:X7"/>
    <mergeCell ref="E8:J8"/>
    <mergeCell ref="K8:N8"/>
    <mergeCell ref="O8:R8"/>
    <mergeCell ref="T8:T12"/>
    <mergeCell ref="U8:X8"/>
    <mergeCell ref="E9:F9"/>
    <mergeCell ref="G9:J9"/>
    <mergeCell ref="K9:K10"/>
    <mergeCell ref="L9:L10"/>
    <mergeCell ref="M9:M10"/>
    <mergeCell ref="E10:E12"/>
    <mergeCell ref="R9:R12"/>
    <mergeCell ref="S9:S12"/>
    <mergeCell ref="U9:X9"/>
    <mergeCell ref="N9:N10"/>
    <mergeCell ref="I10:I12"/>
    <mergeCell ref="J10:J12"/>
    <mergeCell ref="U10:U12"/>
    <mergeCell ref="V10:V12"/>
    <mergeCell ref="W10:W12"/>
    <mergeCell ref="B46:Y46"/>
    <mergeCell ref="F10:F12"/>
    <mergeCell ref="G10:G12"/>
    <mergeCell ref="H10:H12"/>
    <mergeCell ref="X10:X12"/>
    <mergeCell ref="K11:K12"/>
    <mergeCell ref="L11:L12"/>
    <mergeCell ref="M11:M12"/>
    <mergeCell ref="N11:N12"/>
    <mergeCell ref="O9:O12"/>
    <mergeCell ref="P9:P12"/>
    <mergeCell ref="Q9:Q12"/>
    <mergeCell ref="B47:Y47"/>
    <mergeCell ref="B43:X43"/>
    <mergeCell ref="E45:F45"/>
    <mergeCell ref="G45:J45"/>
    <mergeCell ref="K45:N45"/>
    <mergeCell ref="O45:R45"/>
    <mergeCell ref="U45:X45"/>
  </mergeCells>
  <conditionalFormatting sqref="E13:X42">
    <cfRule type="containsText" dxfId="743" priority="44" operator="containsText" text="0">
      <formula>NOT(ISERROR(SEARCH("0",E13)))</formula>
    </cfRule>
    <cfRule type="containsText" dxfId="742" priority="45" operator="containsText" text="1">
      <formula>NOT(ISERROR(SEARCH("1",E13)))</formula>
    </cfRule>
  </conditionalFormatting>
  <conditionalFormatting sqref="F4">
    <cfRule type="containsText" dxfId="741" priority="40" operator="containsText" text="«2»">
      <formula>NOT(ISERROR(SEARCH("«2»",F4)))</formula>
    </cfRule>
    <cfRule type="expression" dxfId="740" priority="41">
      <formula>#REF!&lt;500</formula>
    </cfRule>
    <cfRule type="colorScale" priority="42">
      <colorScale>
        <cfvo type="min" val="0"/>
        <cfvo type="max" val="0"/>
        <color rgb="FF92D050"/>
        <color rgb="FFFFEF9C"/>
      </colorScale>
    </cfRule>
    <cfRule type="colorScale" priority="43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739" priority="39" operator="containsText" text="1,8 - 2">
      <formula>NOT(ISERROR(SEARCH("1,8 - 2",F5)))</formula>
    </cfRule>
  </conditionalFormatting>
  <conditionalFormatting sqref="H4">
    <cfRule type="containsText" dxfId="738" priority="37" operator="containsText" text="«1» показатель в стадии формирования">
      <formula>NOT(ISERROR(SEARCH("«1» показатель в стадии формирования",H4)))</formula>
    </cfRule>
    <cfRule type="containsText" dxfId="737" priority="38" operator="containsText" text="«1»">
      <formula>NOT(ISERROR(SEARCH("«1»",H4)))</formula>
    </cfRule>
  </conditionalFormatting>
  <conditionalFormatting sqref="H5">
    <cfRule type="containsText" dxfId="736" priority="36" operator="containsText" text="1,1 - 1,7">
      <formula>NOT(ISERROR(SEARCH("1,1 - 1,7",H5)))</formula>
    </cfRule>
  </conditionalFormatting>
  <conditionalFormatting sqref="Y13:Y45">
    <cfRule type="cellIs" dxfId="735" priority="33" operator="between">
      <formula>1.8</formula>
      <formula>2</formula>
    </cfRule>
    <cfRule type="cellIs" dxfId="734" priority="34" operator="between">
      <formula>1</formula>
      <formula>1.7</formula>
    </cfRule>
    <cfRule type="cellIs" dxfId="733" priority="35" operator="between">
      <formula>0</formula>
      <formula>0.9</formula>
    </cfRule>
  </conditionalFormatting>
  <conditionalFormatting sqref="E44:N45">
    <cfRule type="containsText" dxfId="560" priority="30" operator="containsText" text="0">
      <formula>NOT(ISERROR(SEARCH("0",E44)))</formula>
    </cfRule>
    <cfRule type="containsText" dxfId="559" priority="31" operator="containsText" text="1">
      <formula>NOT(ISERROR(SEARCH("1",E44)))</formula>
    </cfRule>
    <cfRule type="containsText" dxfId="558" priority="32" operator="containsText" text="2">
      <formula>NOT(ISERROR(SEARCH("2",E44)))</formula>
    </cfRule>
  </conditionalFormatting>
  <conditionalFormatting sqref="E44:N45">
    <cfRule type="cellIs" dxfId="557" priority="29" operator="between">
      <formula>1.8</formula>
      <formula>2</formula>
    </cfRule>
  </conditionalFormatting>
  <conditionalFormatting sqref="E13:X42">
    <cfRule type="containsText" dxfId="487" priority="27" operator="containsText" text="0">
      <formula>NOT(ISERROR(SEARCH("0",E13)))</formula>
    </cfRule>
    <cfRule type="containsText" dxfId="486" priority="28" operator="containsText" text="1">
      <formula>NOT(ISERROR(SEARCH("1",E13)))</formula>
    </cfRule>
  </conditionalFormatting>
  <conditionalFormatting sqref="E13:X42">
    <cfRule type="containsText" dxfId="485" priority="25" operator="containsText" text="0">
      <formula>NOT(ISERROR(SEARCH("0",E13)))</formula>
    </cfRule>
    <cfRule type="containsText" dxfId="484" priority="26" operator="containsText" text="1">
      <formula>NOT(ISERROR(SEARCH("1",E13)))</formula>
    </cfRule>
  </conditionalFormatting>
  <conditionalFormatting sqref="E13:X42">
    <cfRule type="containsText" dxfId="483" priority="23" operator="containsText" text="0">
      <formula>NOT(ISERROR(SEARCH("0",E13)))</formula>
    </cfRule>
    <cfRule type="containsText" dxfId="482" priority="24" operator="containsText" text="1">
      <formula>NOT(ISERROR(SEARCH("1",E13)))</formula>
    </cfRule>
  </conditionalFormatting>
  <conditionalFormatting sqref="E13:X42">
    <cfRule type="containsText" dxfId="481" priority="17" operator="containsText" text="2">
      <formula>NOT(ISERROR(SEARCH("2",E13)))</formula>
    </cfRule>
    <cfRule type="containsText" dxfId="480" priority="18" operator="containsText" text="2">
      <formula>NOT(ISERROR(SEARCH("2",E13)))</formula>
    </cfRule>
    <cfRule type="containsText" dxfId="479" priority="19" operator="containsText" text="1">
      <formula>NOT(ISERROR(SEARCH("1",E13)))</formula>
    </cfRule>
    <cfRule type="containsText" dxfId="478" priority="20" operator="containsText" text="0">
      <formula>NOT(ISERROR(SEARCH("0",E13)))</formula>
    </cfRule>
    <cfRule type="containsText" dxfId="477" priority="21" operator="containsText" text="1">
      <formula>NOT(ISERROR(SEARCH("1",E13)))</formula>
    </cfRule>
    <cfRule type="containsText" dxfId="476" priority="22" operator="containsText" text="2">
      <formula>NOT(ISERROR(SEARCH("2",E13)))</formula>
    </cfRule>
  </conditionalFormatting>
  <conditionalFormatting sqref="E44:X45">
    <cfRule type="containsText" dxfId="475" priority="14" operator="containsText" text="0">
      <formula>NOT(ISERROR(SEARCH("0",E44)))</formula>
    </cfRule>
    <cfRule type="containsText" dxfId="474" priority="15" operator="containsText" text="1">
      <formula>NOT(ISERROR(SEARCH("1",E44)))</formula>
    </cfRule>
    <cfRule type="containsText" dxfId="473" priority="16" operator="containsText" text="2">
      <formula>NOT(ISERROR(SEARCH("2",E44)))</formula>
    </cfRule>
  </conditionalFormatting>
  <conditionalFormatting sqref="E44:X45">
    <cfRule type="cellIs" dxfId="472" priority="13" operator="between">
      <formula>1.8</formula>
      <formula>2</formula>
    </cfRule>
  </conditionalFormatting>
  <conditionalFormatting sqref="E44:X45">
    <cfRule type="containsText" dxfId="471" priority="10" operator="containsText" text="0">
      <formula>NOT(ISERROR(SEARCH("0",E44)))</formula>
    </cfRule>
    <cfRule type="containsText" dxfId="470" priority="11" operator="containsText" text="1">
      <formula>NOT(ISERROR(SEARCH("1",E44)))</formula>
    </cfRule>
    <cfRule type="containsText" dxfId="469" priority="12" operator="containsText" text="2">
      <formula>NOT(ISERROR(SEARCH("2",E44)))</formula>
    </cfRule>
  </conditionalFormatting>
  <conditionalFormatting sqref="E44:X45">
    <cfRule type="cellIs" dxfId="468" priority="9" operator="between">
      <formula>1.8</formula>
      <formula>2</formula>
    </cfRule>
  </conditionalFormatting>
  <conditionalFormatting sqref="E44:X45">
    <cfRule type="containsText" dxfId="467" priority="6" operator="containsText" text="0">
      <formula>NOT(ISERROR(SEARCH("0",E44)))</formula>
    </cfRule>
    <cfRule type="containsText" dxfId="466" priority="7" operator="containsText" text="1">
      <formula>NOT(ISERROR(SEARCH("1",E44)))</formula>
    </cfRule>
    <cfRule type="containsText" dxfId="465" priority="8" operator="containsText" text="2">
      <formula>NOT(ISERROR(SEARCH("2",E44)))</formula>
    </cfRule>
  </conditionalFormatting>
  <conditionalFormatting sqref="E44:X45">
    <cfRule type="cellIs" dxfId="464" priority="5" operator="between">
      <formula>1.8</formula>
      <formula>2</formula>
    </cfRule>
  </conditionalFormatting>
  <conditionalFormatting sqref="E44:X45">
    <cfRule type="containsText" dxfId="463" priority="2" operator="containsText" text="0">
      <formula>NOT(ISERROR(SEARCH("0",E44)))</formula>
    </cfRule>
    <cfRule type="containsText" dxfId="462" priority="3" operator="containsText" text="1">
      <formula>NOT(ISERROR(SEARCH("1",E44)))</formula>
    </cfRule>
    <cfRule type="containsText" dxfId="461" priority="4" operator="containsText" text="2">
      <formula>NOT(ISERROR(SEARCH("2",E44)))</formula>
    </cfRule>
  </conditionalFormatting>
  <conditionalFormatting sqref="E44:X45">
    <cfRule type="cellIs" dxfId="460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7030A0"/>
  </sheetPr>
  <dimension ref="A1:O6"/>
  <sheetViews>
    <sheetView workbookViewId="0"/>
  </sheetViews>
  <sheetFormatPr defaultRowHeight="14.5"/>
  <cols>
    <col min="1" max="1" width="13.08984375" customWidth="1"/>
    <col min="2" max="2" width="17" customWidth="1"/>
    <col min="3" max="3" width="9.90625" customWidth="1"/>
    <col min="7" max="8" width="11.81640625" customWidth="1"/>
    <col min="9" max="9" width="12.54296875" customWidth="1"/>
    <col min="10" max="10" width="12.36328125" customWidth="1"/>
    <col min="13" max="13" width="11" customWidth="1"/>
    <col min="14" max="14" width="12.453125" customWidth="1"/>
    <col min="15" max="15" width="12.54296875" customWidth="1"/>
  </cols>
  <sheetData>
    <row r="1" spans="1:15">
      <c r="A1" t="s">
        <v>269</v>
      </c>
    </row>
    <row r="4" spans="1:15" ht="43.5">
      <c r="A4" s="13"/>
      <c r="B4" s="75" t="s">
        <v>200</v>
      </c>
      <c r="C4" s="75" t="s">
        <v>259</v>
      </c>
      <c r="D4" s="13" t="s">
        <v>260</v>
      </c>
      <c r="E4" s="13" t="s">
        <v>261</v>
      </c>
      <c r="F4" s="13" t="s">
        <v>262</v>
      </c>
      <c r="G4" s="13" t="s">
        <v>263</v>
      </c>
      <c r="H4" s="75" t="s">
        <v>264</v>
      </c>
      <c r="I4" s="75" t="s">
        <v>268</v>
      </c>
      <c r="J4" s="75" t="s">
        <v>266</v>
      </c>
      <c r="K4" s="13" t="s">
        <v>6</v>
      </c>
      <c r="L4" s="13" t="s">
        <v>8</v>
      </c>
      <c r="M4" s="75" t="s">
        <v>267</v>
      </c>
      <c r="N4" s="75" t="s">
        <v>264</v>
      </c>
      <c r="O4" s="75" t="s">
        <v>248</v>
      </c>
    </row>
    <row r="5" spans="1:15">
      <c r="A5" s="13" t="s">
        <v>246</v>
      </c>
      <c r="B5" s="13" t="e">
        <f>'Физ.разв. к 5г ч1. Н.г.'!E49</f>
        <v>#DIV/0!</v>
      </c>
      <c r="C5" s="13" t="e">
        <f>'Физ.разв. к 5г ч1. Н.г.'!E50</f>
        <v>#DIV/0!</v>
      </c>
      <c r="D5" s="13" t="e">
        <f>'Физ.разв. к 5г ч1. Н.г.'!E51</f>
        <v>#DIV/0!</v>
      </c>
      <c r="E5" s="13" t="e">
        <f>'Физ.разв. к 5г ч1. Н.г.'!E52</f>
        <v>#DIV/0!</v>
      </c>
      <c r="F5" s="13" t="e">
        <f>'Физ.разв. к 5г ч1. Н.г.'!E53</f>
        <v>#DIV/0!</v>
      </c>
      <c r="G5" s="13" t="e">
        <f>'Физ.разв. к 5г ч1. Н.г.'!E54</f>
        <v>#DIV/0!</v>
      </c>
      <c r="H5" s="13" t="e">
        <f>'Физ.разв. к 5г ч1. Н.г.'!E55</f>
        <v>#DIV/0!</v>
      </c>
      <c r="I5" s="13" t="e">
        <f>'Физ.разв. к 5г ч2. Н.г.'!E51</f>
        <v>#DIV/0!</v>
      </c>
      <c r="J5" s="13" t="e">
        <f>'Физ.разв. к 5г ч2. Н.г.'!E52</f>
        <v>#DIV/0!</v>
      </c>
      <c r="K5" s="13" t="e">
        <f>'Физ.разв. к 5г ч2. Н.г.'!E53</f>
        <v>#DIV/0!</v>
      </c>
      <c r="L5" s="13" t="e">
        <f>'Физ.разв. к 5г ч2. Н.г.'!E54</f>
        <v>#DIV/0!</v>
      </c>
      <c r="M5" s="13" t="e">
        <f>'Физ.разв. к 5г ч2. Н.г.'!E55</f>
        <v>#DIV/0!</v>
      </c>
      <c r="N5" s="13" t="e">
        <f>'Физ.разв. к 5г ч2. Н.г.'!E56</f>
        <v>#DIV/0!</v>
      </c>
      <c r="O5" s="13" t="e">
        <f>AVERAGE(B5:N5)</f>
        <v>#DIV/0!</v>
      </c>
    </row>
    <row r="6" spans="1:15">
      <c r="A6" s="13" t="s">
        <v>247</v>
      </c>
      <c r="B6" s="13" t="e">
        <f>'Физ.разв. к 5г ч1 .К.г.'!E49</f>
        <v>#DIV/0!</v>
      </c>
      <c r="C6" s="13" t="e">
        <f>'Физ.разв. к 5г ч1 .К.г.'!E50</f>
        <v>#DIV/0!</v>
      </c>
      <c r="D6" s="13" t="e">
        <f>'Физ.разв. к 5г ч1 .К.г.'!E51</f>
        <v>#DIV/0!</v>
      </c>
      <c r="E6" s="13" t="e">
        <f>'Физ.разв. к 5г ч1 .К.г.'!E52</f>
        <v>#DIV/0!</v>
      </c>
      <c r="F6" s="13" t="e">
        <f>'Физ.разв. к 5г ч1 .К.г.'!E53</f>
        <v>#DIV/0!</v>
      </c>
      <c r="G6" s="13" t="e">
        <f>'Физ.разв. к 5г ч1 .К.г.'!E54</f>
        <v>#DIV/0!</v>
      </c>
      <c r="H6" s="13" t="e">
        <f>'Физ.разв. к 5г ч1 .К.г.'!E55</f>
        <v>#DIV/0!</v>
      </c>
      <c r="I6" s="13" t="e">
        <f>'Физ.разв. к 5г ч2. К.г. '!E51</f>
        <v>#DIV/0!</v>
      </c>
      <c r="J6" s="13" t="e">
        <f>'Физ.разв. к 5г ч2. К.г. '!E52</f>
        <v>#DIV/0!</v>
      </c>
      <c r="K6" s="13" t="e">
        <f>'Физ.разв. к 5г ч2. К.г. '!E53</f>
        <v>#DIV/0!</v>
      </c>
      <c r="L6" s="13" t="e">
        <f>'Физ.разв. к 5г ч2. К.г. '!E54</f>
        <v>#DIV/0!</v>
      </c>
      <c r="M6" s="13" t="e">
        <f>'Физ.разв. к 5г ч2. К.г. '!E55</f>
        <v>#DIV/0!</v>
      </c>
      <c r="N6" s="13" t="e">
        <f>'Физ.разв. к 5г ч2. К.г. '!E56</f>
        <v>#DIV/0!</v>
      </c>
      <c r="O6" s="13" t="e">
        <f>AVERAGE(B6:N6)</f>
        <v>#DIV/0!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A1:S55"/>
  <sheetViews>
    <sheetView topLeftCell="A27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21" customWidth="1"/>
    <col min="8" max="8" width="13.81640625" customWidth="1"/>
    <col min="9" max="9" width="17.1796875" customWidth="1"/>
    <col min="10" max="10" width="9.54296875" customWidth="1"/>
    <col min="11" max="11" width="15.54296875" customWidth="1"/>
    <col min="12" max="12" width="9.1796875" customWidth="1"/>
    <col min="13" max="13" width="13.1796875" customWidth="1"/>
    <col min="14" max="15" width="11.81640625" customWidth="1"/>
    <col min="16" max="16" width="16.36328125" customWidth="1"/>
    <col min="17" max="17" width="9.6328125" customWidth="1"/>
    <col min="18" max="18" width="12.08984375" customWidth="1"/>
  </cols>
  <sheetData>
    <row r="1" spans="1:19">
      <c r="A1" s="1"/>
      <c r="B1" s="98" t="s">
        <v>47</v>
      </c>
      <c r="C1" s="98"/>
      <c r="D1" s="12"/>
      <c r="E1" s="12"/>
      <c r="F1" s="98" t="s">
        <v>72</v>
      </c>
      <c r="G1" s="98"/>
      <c r="H1" s="98"/>
      <c r="I1" s="129" t="s">
        <v>85</v>
      </c>
      <c r="J1" s="90"/>
      <c r="K1" s="90"/>
      <c r="L1" s="90"/>
      <c r="M1" s="23"/>
      <c r="N1" s="23"/>
      <c r="O1" s="23"/>
      <c r="P1" s="23"/>
      <c r="Q1" s="23"/>
      <c r="R1" s="23"/>
      <c r="S1" s="1"/>
    </row>
    <row r="2" spans="1:19">
      <c r="A2" s="1"/>
      <c r="B2" s="98" t="s">
        <v>0</v>
      </c>
      <c r="C2" s="98"/>
      <c r="D2" s="98"/>
      <c r="E2" s="98"/>
      <c r="F2" s="144" t="s">
        <v>84</v>
      </c>
      <c r="G2" s="144"/>
      <c r="H2" s="144"/>
      <c r="I2" s="134" t="s">
        <v>86</v>
      </c>
      <c r="J2" s="91"/>
      <c r="K2" s="91"/>
      <c r="L2" s="91"/>
      <c r="M2" s="91"/>
      <c r="N2" s="91"/>
      <c r="O2" s="1"/>
      <c r="P2" s="1"/>
      <c r="Q2" s="1"/>
      <c r="R2" s="1"/>
      <c r="S2" s="1"/>
    </row>
    <row r="3" spans="1:19">
      <c r="A3" s="1"/>
      <c r="B3" s="99" t="s">
        <v>1</v>
      </c>
      <c r="C3" s="99"/>
      <c r="D3" s="99"/>
      <c r="E3" s="99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"/>
    </row>
    <row r="4" spans="1:19">
      <c r="A4" s="1"/>
      <c r="B4" s="100" t="s">
        <v>12</v>
      </c>
      <c r="C4" s="100"/>
      <c r="D4" s="19"/>
      <c r="E4" s="19"/>
      <c r="F4" s="135" t="s">
        <v>15</v>
      </c>
      <c r="G4" s="135"/>
      <c r="H4" s="136" t="s">
        <v>14</v>
      </c>
      <c r="I4" s="136"/>
      <c r="J4" s="136"/>
      <c r="K4" s="136"/>
      <c r="L4" s="124" t="s">
        <v>13</v>
      </c>
      <c r="M4" s="103"/>
      <c r="N4" s="104"/>
      <c r="O4" s="33"/>
      <c r="P4" s="14"/>
      <c r="Q4" s="14"/>
      <c r="R4" s="14"/>
      <c r="S4" s="1"/>
    </row>
    <row r="5" spans="1:19" ht="15" thickBot="1">
      <c r="A5" s="1"/>
      <c r="B5" s="97" t="s">
        <v>16</v>
      </c>
      <c r="C5" s="97"/>
      <c r="D5" s="21"/>
      <c r="E5" s="21"/>
      <c r="F5" s="137" t="s">
        <v>18</v>
      </c>
      <c r="G5" s="137"/>
      <c r="H5" s="138" t="s">
        <v>20</v>
      </c>
      <c r="I5" s="138"/>
      <c r="J5" s="138"/>
      <c r="K5" s="138"/>
      <c r="L5" s="125" t="s">
        <v>19</v>
      </c>
      <c r="M5" s="105"/>
      <c r="N5" s="106"/>
      <c r="O5" s="38"/>
      <c r="P5" s="11"/>
      <c r="Q5" s="11"/>
      <c r="R5" s="11"/>
      <c r="S5" s="1"/>
    </row>
    <row r="6" spans="1:19" ht="17.5" customHeight="1" thickBot="1">
      <c r="A6" s="163" t="s">
        <v>2</v>
      </c>
      <c r="B6" s="111" t="s">
        <v>3</v>
      </c>
      <c r="C6" s="3"/>
      <c r="D6" s="3"/>
      <c r="E6" s="113" t="s">
        <v>29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96" t="s">
        <v>70</v>
      </c>
      <c r="S6" s="1"/>
    </row>
    <row r="7" spans="1:19" ht="15" thickBot="1">
      <c r="A7" s="164"/>
      <c r="B7" s="111"/>
      <c r="C7" s="2"/>
      <c r="D7" s="2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97"/>
      <c r="S7" s="1"/>
    </row>
    <row r="8" spans="1:19" ht="15" customHeight="1" thickBot="1">
      <c r="A8" s="164"/>
      <c r="B8" s="111"/>
      <c r="C8" s="2"/>
      <c r="D8" s="2"/>
      <c r="E8" s="117" t="s">
        <v>30</v>
      </c>
      <c r="F8" s="118"/>
      <c r="G8" s="119"/>
      <c r="H8" s="130" t="s">
        <v>31</v>
      </c>
      <c r="I8" s="131"/>
      <c r="J8" s="148"/>
      <c r="K8" s="117" t="s">
        <v>76</v>
      </c>
      <c r="L8" s="118"/>
      <c r="M8" s="118"/>
      <c r="N8" s="118"/>
      <c r="O8" s="118"/>
      <c r="P8" s="118"/>
      <c r="Q8" s="118"/>
      <c r="R8" s="197"/>
      <c r="S8" s="1"/>
    </row>
    <row r="9" spans="1:19" ht="35" thickBot="1">
      <c r="A9" s="164"/>
      <c r="B9" s="111"/>
      <c r="C9" s="2"/>
      <c r="D9" s="2"/>
      <c r="E9" s="6" t="s">
        <v>51</v>
      </c>
      <c r="F9" s="6" t="s">
        <v>52</v>
      </c>
      <c r="G9" s="6" t="s">
        <v>53</v>
      </c>
      <c r="H9" s="149"/>
      <c r="I9" s="150"/>
      <c r="J9" s="151"/>
      <c r="K9" s="6" t="s">
        <v>62</v>
      </c>
      <c r="L9" s="117" t="s">
        <v>63</v>
      </c>
      <c r="M9" s="119"/>
      <c r="N9" s="117" t="s">
        <v>64</v>
      </c>
      <c r="O9" s="119"/>
      <c r="P9" s="48" t="s">
        <v>65</v>
      </c>
      <c r="Q9" s="9" t="s">
        <v>66</v>
      </c>
      <c r="R9" s="197"/>
      <c r="S9" s="1"/>
    </row>
    <row r="10" spans="1:19" ht="15" thickBot="1">
      <c r="A10" s="164"/>
      <c r="B10" s="111"/>
      <c r="C10" s="2"/>
      <c r="D10" s="2"/>
      <c r="E10" s="184" t="s">
        <v>71</v>
      </c>
      <c r="F10" s="199"/>
      <c r="G10" s="200"/>
      <c r="H10" s="93" t="s">
        <v>128</v>
      </c>
      <c r="I10" s="93" t="s">
        <v>129</v>
      </c>
      <c r="J10" s="93" t="s">
        <v>130</v>
      </c>
      <c r="K10" s="93" t="s">
        <v>131</v>
      </c>
      <c r="L10" s="93" t="s">
        <v>132</v>
      </c>
      <c r="M10" s="93" t="s">
        <v>133</v>
      </c>
      <c r="N10" s="93" t="s">
        <v>134</v>
      </c>
      <c r="O10" s="93" t="s">
        <v>135</v>
      </c>
      <c r="P10" s="93" t="s">
        <v>136</v>
      </c>
      <c r="Q10" s="153" t="s">
        <v>137</v>
      </c>
      <c r="R10" s="197"/>
      <c r="S10" s="1"/>
    </row>
    <row r="11" spans="1:19" ht="73" customHeight="1" thickBot="1">
      <c r="A11" s="165"/>
      <c r="B11" s="111"/>
      <c r="C11" s="2"/>
      <c r="D11" s="2"/>
      <c r="E11" s="15" t="s">
        <v>125</v>
      </c>
      <c r="F11" s="15" t="s">
        <v>126</v>
      </c>
      <c r="G11" s="15" t="s">
        <v>127</v>
      </c>
      <c r="H11" s="152"/>
      <c r="I11" s="152"/>
      <c r="J11" s="152"/>
      <c r="K11" s="152"/>
      <c r="L11" s="152"/>
      <c r="M11" s="152"/>
      <c r="N11" s="152"/>
      <c r="O11" s="152"/>
      <c r="P11" s="152"/>
      <c r="Q11" s="154"/>
      <c r="R11" s="198"/>
      <c r="S11" s="1"/>
    </row>
    <row r="12" spans="1:19" ht="15" thickBot="1">
      <c r="A12" s="2">
        <v>1</v>
      </c>
      <c r="B12" s="5">
        <f>список!B3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  <c r="S12" s="1"/>
    </row>
    <row r="13" spans="1:19" ht="15" thickBot="1">
      <c r="A13" s="2">
        <v>2</v>
      </c>
      <c r="B13" s="62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  <c r="S13" s="1"/>
    </row>
    <row r="14" spans="1:19" ht="15" thickBot="1">
      <c r="A14" s="2">
        <v>3</v>
      </c>
      <c r="B14" s="62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  <c r="S14" s="1"/>
    </row>
    <row r="15" spans="1:19" ht="15" thickBot="1">
      <c r="A15" s="2">
        <v>4</v>
      </c>
      <c r="B15" s="62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  <c r="S15" s="1"/>
    </row>
    <row r="16" spans="1:19" ht="15" thickBot="1">
      <c r="A16" s="2">
        <v>5</v>
      </c>
      <c r="B16" s="62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  <c r="S16" s="1"/>
    </row>
    <row r="17" spans="1:19" ht="15" thickBot="1">
      <c r="A17" s="2">
        <v>6</v>
      </c>
      <c r="B17" s="62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  <c r="S17" s="1"/>
    </row>
    <row r="18" spans="1:19" ht="15" thickBot="1">
      <c r="A18" s="2">
        <v>7</v>
      </c>
      <c r="B18" s="62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  <c r="S18" s="1"/>
    </row>
    <row r="19" spans="1:19" ht="15" thickBot="1">
      <c r="A19" s="2">
        <v>8</v>
      </c>
      <c r="B19" s="62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  <c r="S19" s="1"/>
    </row>
    <row r="20" spans="1:19" ht="15" thickBot="1">
      <c r="A20" s="2">
        <v>9</v>
      </c>
      <c r="B20" s="62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  <c r="S20" s="1"/>
    </row>
    <row r="21" spans="1:19" ht="15" thickBot="1">
      <c r="A21" s="2">
        <v>10</v>
      </c>
      <c r="B21" s="62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  <c r="S21" s="1"/>
    </row>
    <row r="22" spans="1:19" ht="15" thickBot="1">
      <c r="A22" s="2">
        <v>11</v>
      </c>
      <c r="B22" s="62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  <c r="S22" s="1"/>
    </row>
    <row r="23" spans="1:19" ht="15" thickBot="1">
      <c r="A23" s="2">
        <v>12</v>
      </c>
      <c r="B23" s="62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  <c r="S23" s="1"/>
    </row>
    <row r="24" spans="1:19" ht="15" thickBot="1">
      <c r="A24" s="2">
        <v>13</v>
      </c>
      <c r="B24" s="62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  <c r="S24" s="1"/>
    </row>
    <row r="25" spans="1:19" ht="15" thickBot="1">
      <c r="A25" s="2">
        <v>14</v>
      </c>
      <c r="B25" s="62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  <c r="S25" s="1"/>
    </row>
    <row r="26" spans="1:19" ht="15" thickBot="1">
      <c r="A26" s="2">
        <v>15</v>
      </c>
      <c r="B26" s="62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  <c r="S26" s="1"/>
    </row>
    <row r="27" spans="1:19" ht="15" thickBot="1">
      <c r="A27" s="2">
        <v>16</v>
      </c>
      <c r="B27" s="62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  <c r="S27" s="1"/>
    </row>
    <row r="28" spans="1:19" ht="15" thickBot="1">
      <c r="A28" s="2">
        <v>17</v>
      </c>
      <c r="B28" s="62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  <c r="S28" s="1"/>
    </row>
    <row r="29" spans="1:19" ht="15" thickBot="1">
      <c r="A29" s="2">
        <v>18</v>
      </c>
      <c r="B29" s="62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  <c r="S29" s="1"/>
    </row>
    <row r="30" spans="1:19" ht="15" thickBot="1">
      <c r="A30" s="2">
        <v>19</v>
      </c>
      <c r="B30" s="62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  <c r="S30" s="1"/>
    </row>
    <row r="31" spans="1:19" ht="15" thickBot="1">
      <c r="A31" s="2">
        <v>20</v>
      </c>
      <c r="B31" s="62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  <c r="S31" s="1"/>
    </row>
    <row r="32" spans="1:19" ht="15" thickBot="1">
      <c r="A32" s="2">
        <v>21</v>
      </c>
      <c r="B32" s="62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  <c r="S32" s="1"/>
    </row>
    <row r="33" spans="1:19" ht="15" thickBot="1">
      <c r="A33" s="2">
        <v>22</v>
      </c>
      <c r="B33" s="62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  <c r="S33" s="1"/>
    </row>
    <row r="34" spans="1:19" ht="15" thickBot="1">
      <c r="A34" s="2">
        <v>23</v>
      </c>
      <c r="B34" s="62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  <c r="S34" s="1"/>
    </row>
    <row r="35" spans="1:19" ht="15" thickBot="1">
      <c r="A35" s="2">
        <v>24</v>
      </c>
      <c r="B35" s="62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  <c r="S35" s="1"/>
    </row>
    <row r="36" spans="1:19" ht="15" thickBot="1">
      <c r="A36" s="2">
        <v>25</v>
      </c>
      <c r="B36" s="62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  <c r="S36" s="1"/>
    </row>
    <row r="37" spans="1:19" ht="15" thickBot="1">
      <c r="A37" s="2">
        <v>26</v>
      </c>
      <c r="B37" s="62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  <c r="S37" s="1"/>
    </row>
    <row r="38" spans="1:19" ht="15" thickBot="1">
      <c r="A38" s="2">
        <v>27</v>
      </c>
      <c r="B38" s="62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  <c r="S38" s="1"/>
    </row>
    <row r="39" spans="1:19" ht="15" thickBot="1">
      <c r="A39" s="2">
        <v>28</v>
      </c>
      <c r="B39" s="62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  <c r="S39" s="1"/>
    </row>
    <row r="40" spans="1:19" ht="15" thickBot="1">
      <c r="A40" s="2">
        <v>29</v>
      </c>
      <c r="B40" s="62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  <c r="S40" s="1"/>
    </row>
    <row r="41" spans="1:19" ht="15" thickBot="1">
      <c r="A41" s="2">
        <v>30</v>
      </c>
      <c r="B41" s="62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  <c r="S41" s="1"/>
    </row>
    <row r="42" spans="1:19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72" t="e">
        <f>AVERAGE(R12:R41)</f>
        <v>#DIV/0!</v>
      </c>
      <c r="S42" s="1"/>
    </row>
    <row r="43" spans="1:19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Q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4"/>
      <c r="S43" s="1"/>
    </row>
    <row r="44" spans="1:19" ht="15" thickBot="1">
      <c r="A44" s="50"/>
      <c r="B44" s="73" t="s">
        <v>238</v>
      </c>
      <c r="C44" s="73"/>
      <c r="D44" s="73"/>
      <c r="E44" s="142" t="e">
        <f>(E43+F43+G43)/3</f>
        <v>#DIV/0!</v>
      </c>
      <c r="F44" s="143"/>
      <c r="G44" s="170"/>
      <c r="H44" s="142" t="e">
        <f>(H43+I43+J43)/3</f>
        <v>#DIV/0!</v>
      </c>
      <c r="I44" s="143"/>
      <c r="J44" s="170"/>
      <c r="K44" s="79" t="e">
        <f>K43</f>
        <v>#DIV/0!</v>
      </c>
      <c r="L44" s="142" t="e">
        <f>(L43+M43)/2</f>
        <v>#DIV/0!</v>
      </c>
      <c r="M44" s="170"/>
      <c r="N44" s="142" t="e">
        <f>(N43+O43)/2</f>
        <v>#DIV/0!</v>
      </c>
      <c r="O44" s="170"/>
      <c r="P44" s="79" t="e">
        <f>P43</f>
        <v>#DIV/0!</v>
      </c>
      <c r="Q44" s="79" t="e">
        <f>Q43</f>
        <v>#DIV/0!</v>
      </c>
      <c r="R44" s="74"/>
      <c r="S44" s="1"/>
    </row>
    <row r="45" spans="1:19">
      <c r="A45" s="1"/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1"/>
      <c r="S45" s="1"/>
    </row>
    <row r="46" spans="1:19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</row>
    <row r="49" spans="2:5">
      <c r="B49" s="13" t="s">
        <v>270</v>
      </c>
      <c r="C49" s="13"/>
      <c r="D49" s="13"/>
      <c r="E49" s="13" t="e">
        <f>E44</f>
        <v>#DIV/0!</v>
      </c>
    </row>
    <row r="50" spans="2:5">
      <c r="B50" s="13" t="s">
        <v>271</v>
      </c>
      <c r="C50" s="13"/>
      <c r="D50" s="13"/>
      <c r="E50" s="13" t="e">
        <f>H44</f>
        <v>#DIV/0!</v>
      </c>
    </row>
    <row r="51" spans="2:5">
      <c r="B51" s="13" t="s">
        <v>272</v>
      </c>
      <c r="C51" s="13"/>
      <c r="D51" s="13"/>
      <c r="E51" s="13" t="e">
        <f>K44</f>
        <v>#DIV/0!</v>
      </c>
    </row>
    <row r="52" spans="2:5">
      <c r="B52" s="13" t="s">
        <v>273</v>
      </c>
      <c r="C52" s="13"/>
      <c r="D52" s="13"/>
      <c r="E52" s="13" t="e">
        <f>L44</f>
        <v>#DIV/0!</v>
      </c>
    </row>
    <row r="53" spans="2:5">
      <c r="B53" s="13" t="s">
        <v>274</v>
      </c>
      <c r="C53" s="13"/>
      <c r="D53" s="13"/>
      <c r="E53" s="13" t="e">
        <f>N44</f>
        <v>#DIV/0!</v>
      </c>
    </row>
    <row r="54" spans="2:5" ht="43.5">
      <c r="B54" s="75" t="s">
        <v>65</v>
      </c>
      <c r="C54" s="13"/>
      <c r="D54" s="13"/>
      <c r="E54" s="13" t="e">
        <f>P44</f>
        <v>#DIV/0!</v>
      </c>
    </row>
    <row r="55" spans="2:5">
      <c r="B55" s="13" t="s">
        <v>275</v>
      </c>
      <c r="C55" s="13"/>
      <c r="D55" s="13"/>
      <c r="E55" s="13" t="e">
        <f>Q44</f>
        <v>#DIV/0!</v>
      </c>
    </row>
  </sheetData>
  <mergeCells count="42">
    <mergeCell ref="A6:A11"/>
    <mergeCell ref="R6:R11"/>
    <mergeCell ref="E10:G10"/>
    <mergeCell ref="H10:H11"/>
    <mergeCell ref="J10:J11"/>
    <mergeCell ref="K10:K11"/>
    <mergeCell ref="L10:L11"/>
    <mergeCell ref="N10:N11"/>
    <mergeCell ref="P10:P11"/>
    <mergeCell ref="Q10:Q11"/>
    <mergeCell ref="B6:B11"/>
    <mergeCell ref="E6:Q6"/>
    <mergeCell ref="E7:Q7"/>
    <mergeCell ref="L9:M9"/>
    <mergeCell ref="M10:M11"/>
    <mergeCell ref="N9:O9"/>
    <mergeCell ref="B1:C1"/>
    <mergeCell ref="F1:H1"/>
    <mergeCell ref="B2:E2"/>
    <mergeCell ref="F2:H2"/>
    <mergeCell ref="E8:G8"/>
    <mergeCell ref="H8:J9"/>
    <mergeCell ref="B3:E3"/>
    <mergeCell ref="B4:C4"/>
    <mergeCell ref="F4:G4"/>
    <mergeCell ref="H4:K4"/>
    <mergeCell ref="I1:L1"/>
    <mergeCell ref="I2:N2"/>
    <mergeCell ref="L4:N4"/>
    <mergeCell ref="B46:R46"/>
    <mergeCell ref="O10:O11"/>
    <mergeCell ref="B42:Q42"/>
    <mergeCell ref="I10:I11"/>
    <mergeCell ref="B5:C5"/>
    <mergeCell ref="F5:G5"/>
    <mergeCell ref="H5:K5"/>
    <mergeCell ref="L5:N5"/>
    <mergeCell ref="K8:Q8"/>
    <mergeCell ref="E44:G44"/>
    <mergeCell ref="H44:J44"/>
    <mergeCell ref="L44:M44"/>
    <mergeCell ref="N44:O44"/>
  </mergeCells>
  <conditionalFormatting sqref="E12:Q41">
    <cfRule type="containsText" dxfId="732" priority="24" operator="containsText" text="0">
      <formula>NOT(ISERROR(SEARCH("0",E12)))</formula>
    </cfRule>
    <cfRule type="containsText" dxfId="731" priority="25" operator="containsText" text="1">
      <formula>NOT(ISERROR(SEARCH("1",E12)))</formula>
    </cfRule>
    <cfRule type="containsText" dxfId="730" priority="26" operator="containsText" text="2">
      <formula>NOT(ISERROR(SEARCH("2",E12)))</formula>
    </cfRule>
  </conditionalFormatting>
  <conditionalFormatting sqref="F4">
    <cfRule type="expression" dxfId="729" priority="36">
      <formula>#REF!&lt;500</formula>
    </cfRule>
    <cfRule type="colorScale" priority="37">
      <colorScale>
        <cfvo type="min" val="0"/>
        <cfvo type="max" val="0"/>
        <color rgb="FF92D050"/>
        <color rgb="FFFFEF9C"/>
      </colorScale>
    </cfRule>
    <cfRule type="colorScale" priority="38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728" priority="32" operator="containsText" text="«2»">
      <formula>NOT(ISERROR(SEARCH("«2»",F4)))</formula>
    </cfRule>
  </conditionalFormatting>
  <conditionalFormatting sqref="F5:G5">
    <cfRule type="containsText" dxfId="727" priority="31" operator="containsText" text="1,8 - 2">
      <formula>NOT(ISERROR(SEARCH("1,8 - 2",F5)))</formula>
    </cfRule>
  </conditionalFormatting>
  <conditionalFormatting sqref="G4">
    <cfRule type="expression" dxfId="726" priority="33">
      <formula>K3&lt;500</formula>
    </cfRule>
    <cfRule type="colorScale" priority="34">
      <colorScale>
        <cfvo type="min" val="0"/>
        <cfvo type="max" val="0"/>
        <color rgb="FF92D050"/>
        <color rgb="FFFFEF9C"/>
      </colorScale>
    </cfRule>
    <cfRule type="colorScale" priority="35">
      <colorScale>
        <cfvo type="min" val="0"/>
        <cfvo type="max" val="0"/>
        <color rgb="FF92D050"/>
        <color rgb="FFFFEF9C"/>
      </colorScale>
    </cfRule>
  </conditionalFormatting>
  <conditionalFormatting sqref="H4:J4 P4:R4">
    <cfRule type="containsText" dxfId="725" priority="28" operator="containsText" text="«1» показатель в стадии формирования">
      <formula>NOT(ISERROR(SEARCH("«1» показатель в стадии формирования",H4)))</formula>
    </cfRule>
    <cfRule type="containsText" dxfId="724" priority="29" operator="containsText" text="«1»">
      <formula>NOT(ISERROR(SEARCH("«1»",H4)))</formula>
    </cfRule>
  </conditionalFormatting>
  <conditionalFormatting sqref="H5:J5 P5:R5">
    <cfRule type="containsText" dxfId="723" priority="30" operator="containsText" text="1,1 - 1,7">
      <formula>NOT(ISERROR(SEARCH("1,1 - 1,7",H5)))</formula>
    </cfRule>
  </conditionalFormatting>
  <conditionalFormatting sqref="L4:M5">
    <cfRule type="containsText" dxfId="722" priority="27" operator="containsText" text="«0» ">
      <formula>NOT(ISERROR(SEARCH("«0» ",L4)))</formula>
    </cfRule>
  </conditionalFormatting>
  <conditionalFormatting sqref="L5:M5">
    <cfRule type="containsText" dxfId="721" priority="39" operator="containsText" text="0 - 1">
      <formula>NOT(ISERROR(SEARCH("0 - 1",L5)))</formula>
    </cfRule>
  </conditionalFormatting>
  <conditionalFormatting sqref="R12:R44">
    <cfRule type="cellIs" dxfId="720" priority="21" operator="between">
      <formula>1.8</formula>
      <formula>2</formula>
    </cfRule>
    <cfRule type="cellIs" dxfId="719" priority="22" operator="between">
      <formula>1</formula>
      <formula>1.7</formula>
    </cfRule>
    <cfRule type="cellIs" dxfId="718" priority="23" operator="between">
      <formula>0</formula>
      <formula>0.9</formula>
    </cfRule>
  </conditionalFormatting>
  <conditionalFormatting sqref="E43:Q44">
    <cfRule type="containsText" dxfId="459" priority="18" operator="containsText" text="0">
      <formula>NOT(ISERROR(SEARCH("0",E43)))</formula>
    </cfRule>
    <cfRule type="containsText" dxfId="458" priority="19" operator="containsText" text="1">
      <formula>NOT(ISERROR(SEARCH("1",E43)))</formula>
    </cfRule>
    <cfRule type="containsText" dxfId="457" priority="20" operator="containsText" text="2">
      <formula>NOT(ISERROR(SEARCH("2",E43)))</formula>
    </cfRule>
  </conditionalFormatting>
  <conditionalFormatting sqref="E43:Q44">
    <cfRule type="cellIs" dxfId="456" priority="17" operator="between">
      <formula>1.8</formula>
      <formula>2</formula>
    </cfRule>
  </conditionalFormatting>
  <conditionalFormatting sqref="E43:Q44">
    <cfRule type="containsText" dxfId="455" priority="14" operator="containsText" text="0">
      <formula>NOT(ISERROR(SEARCH("0",E43)))</formula>
    </cfRule>
    <cfRule type="containsText" dxfId="454" priority="15" operator="containsText" text="1">
      <formula>NOT(ISERROR(SEARCH("1",E43)))</formula>
    </cfRule>
    <cfRule type="containsText" dxfId="453" priority="16" operator="containsText" text="2">
      <formula>NOT(ISERROR(SEARCH("2",E43)))</formula>
    </cfRule>
  </conditionalFormatting>
  <conditionalFormatting sqref="E43:Q44">
    <cfRule type="cellIs" dxfId="452" priority="13" operator="between">
      <formula>1.8</formula>
      <formula>2</formula>
    </cfRule>
  </conditionalFormatting>
  <conditionalFormatting sqref="E43:Q44">
    <cfRule type="containsText" dxfId="451" priority="10" operator="containsText" text="0">
      <formula>NOT(ISERROR(SEARCH("0",E43)))</formula>
    </cfRule>
    <cfRule type="containsText" dxfId="450" priority="11" operator="containsText" text="1">
      <formula>NOT(ISERROR(SEARCH("1",E43)))</formula>
    </cfRule>
    <cfRule type="containsText" dxfId="449" priority="12" operator="containsText" text="2">
      <formula>NOT(ISERROR(SEARCH("2",E43)))</formula>
    </cfRule>
  </conditionalFormatting>
  <conditionalFormatting sqref="E43:Q44">
    <cfRule type="cellIs" dxfId="448" priority="9" operator="between">
      <formula>1.8</formula>
      <formula>2</formula>
    </cfRule>
  </conditionalFormatting>
  <conditionalFormatting sqref="E43:Q44">
    <cfRule type="containsText" dxfId="447" priority="6" operator="containsText" text="0">
      <formula>NOT(ISERROR(SEARCH("0",E43)))</formula>
    </cfRule>
    <cfRule type="containsText" dxfId="446" priority="7" operator="containsText" text="1">
      <formula>NOT(ISERROR(SEARCH("1",E43)))</formula>
    </cfRule>
    <cfRule type="containsText" dxfId="445" priority="8" operator="containsText" text="2">
      <formula>NOT(ISERROR(SEARCH("2",E43)))</formula>
    </cfRule>
  </conditionalFormatting>
  <conditionalFormatting sqref="E43:Q44">
    <cfRule type="cellIs" dxfId="444" priority="5" operator="between">
      <formula>1.8</formula>
      <formula>2</formula>
    </cfRule>
  </conditionalFormatting>
  <conditionalFormatting sqref="E43:Q44">
    <cfRule type="containsText" dxfId="443" priority="2" operator="containsText" text="0">
      <formula>NOT(ISERROR(SEARCH("0",E43)))</formula>
    </cfRule>
    <cfRule type="containsText" dxfId="442" priority="3" operator="containsText" text="1">
      <formula>NOT(ISERROR(SEARCH("1",E43)))</formula>
    </cfRule>
    <cfRule type="containsText" dxfId="441" priority="4" operator="containsText" text="2">
      <formula>NOT(ISERROR(SEARCH("2",E43)))</formula>
    </cfRule>
  </conditionalFormatting>
  <conditionalFormatting sqref="E43:Q44">
    <cfRule type="cellIs" dxfId="440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A1:S55"/>
  <sheetViews>
    <sheetView topLeftCell="A18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21" customWidth="1"/>
    <col min="8" max="8" width="13.81640625" customWidth="1"/>
    <col min="9" max="9" width="17.1796875" customWidth="1"/>
    <col min="10" max="10" width="9.54296875" customWidth="1"/>
    <col min="11" max="11" width="15.54296875" customWidth="1"/>
    <col min="12" max="12" width="9.1796875" customWidth="1"/>
    <col min="13" max="13" width="13.1796875" customWidth="1"/>
    <col min="14" max="15" width="11.81640625" customWidth="1"/>
    <col min="16" max="16" width="16.36328125" customWidth="1"/>
    <col min="17" max="17" width="9.6328125" customWidth="1"/>
    <col min="18" max="18" width="12.08984375" customWidth="1"/>
  </cols>
  <sheetData>
    <row r="1" spans="1:19">
      <c r="A1" s="1"/>
      <c r="B1" s="98" t="s">
        <v>47</v>
      </c>
      <c r="C1" s="98"/>
      <c r="D1" s="50"/>
      <c r="E1" s="50"/>
      <c r="F1" s="98" t="s">
        <v>72</v>
      </c>
      <c r="G1" s="98"/>
      <c r="H1" s="98"/>
      <c r="I1" s="129" t="s">
        <v>85</v>
      </c>
      <c r="J1" s="90"/>
      <c r="K1" s="90"/>
      <c r="L1" s="90"/>
      <c r="M1" s="44"/>
      <c r="N1" s="44"/>
      <c r="O1" s="44"/>
      <c r="P1" s="44"/>
      <c r="Q1" s="44"/>
      <c r="R1" s="44"/>
      <c r="S1" s="1"/>
    </row>
    <row r="2" spans="1:19">
      <c r="A2" s="1"/>
      <c r="B2" s="98" t="s">
        <v>0</v>
      </c>
      <c r="C2" s="98"/>
      <c r="D2" s="98"/>
      <c r="E2" s="98"/>
      <c r="F2" s="144" t="s">
        <v>84</v>
      </c>
      <c r="G2" s="144"/>
      <c r="H2" s="144"/>
      <c r="I2" s="134" t="s">
        <v>86</v>
      </c>
      <c r="J2" s="91"/>
      <c r="K2" s="91"/>
      <c r="L2" s="91"/>
      <c r="M2" s="91"/>
      <c r="N2" s="91"/>
      <c r="O2" s="1"/>
      <c r="P2" s="1"/>
      <c r="Q2" s="1"/>
      <c r="R2" s="1"/>
      <c r="S2" s="1"/>
    </row>
    <row r="3" spans="1:19">
      <c r="A3" s="1"/>
      <c r="B3" s="99" t="s">
        <v>1</v>
      </c>
      <c r="C3" s="99"/>
      <c r="D3" s="99"/>
      <c r="E3" s="9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1"/>
    </row>
    <row r="4" spans="1:19">
      <c r="A4" s="1"/>
      <c r="B4" s="100" t="s">
        <v>12</v>
      </c>
      <c r="C4" s="100"/>
      <c r="D4" s="49"/>
      <c r="E4" s="49"/>
      <c r="F4" s="135" t="s">
        <v>15</v>
      </c>
      <c r="G4" s="135"/>
      <c r="H4" s="136" t="s">
        <v>14</v>
      </c>
      <c r="I4" s="136"/>
      <c r="J4" s="136"/>
      <c r="K4" s="136"/>
      <c r="L4" s="124" t="s">
        <v>13</v>
      </c>
      <c r="M4" s="103"/>
      <c r="N4" s="104"/>
      <c r="O4" s="45"/>
      <c r="P4" s="14"/>
      <c r="Q4" s="14"/>
      <c r="R4" s="14"/>
      <c r="S4" s="1"/>
    </row>
    <row r="5" spans="1:19" ht="15" thickBot="1">
      <c r="A5" s="1"/>
      <c r="B5" s="97" t="s">
        <v>16</v>
      </c>
      <c r="C5" s="97"/>
      <c r="D5" s="21"/>
      <c r="E5" s="21"/>
      <c r="F5" s="137" t="s">
        <v>18</v>
      </c>
      <c r="G5" s="137"/>
      <c r="H5" s="138" t="s">
        <v>20</v>
      </c>
      <c r="I5" s="138"/>
      <c r="J5" s="138"/>
      <c r="K5" s="138"/>
      <c r="L5" s="125" t="s">
        <v>19</v>
      </c>
      <c r="M5" s="105"/>
      <c r="N5" s="106"/>
      <c r="O5" s="70"/>
      <c r="P5" s="11"/>
      <c r="Q5" s="11"/>
      <c r="R5" s="11"/>
      <c r="S5" s="1"/>
    </row>
    <row r="6" spans="1:19" ht="17.5" customHeight="1" thickBot="1">
      <c r="A6" s="163" t="s">
        <v>2</v>
      </c>
      <c r="B6" s="111" t="s">
        <v>3</v>
      </c>
      <c r="C6" s="3"/>
      <c r="D6" s="3"/>
      <c r="E6" s="113" t="s">
        <v>29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96" t="s">
        <v>70</v>
      </c>
      <c r="S6" s="1"/>
    </row>
    <row r="7" spans="1:19" ht="15" thickBot="1">
      <c r="A7" s="164"/>
      <c r="B7" s="111"/>
      <c r="C7" s="57"/>
      <c r="D7" s="57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97"/>
      <c r="S7" s="1"/>
    </row>
    <row r="8" spans="1:19" ht="15" customHeight="1" thickBot="1">
      <c r="A8" s="164"/>
      <c r="B8" s="111"/>
      <c r="C8" s="57"/>
      <c r="D8" s="57"/>
      <c r="E8" s="117" t="s">
        <v>30</v>
      </c>
      <c r="F8" s="118"/>
      <c r="G8" s="119"/>
      <c r="H8" s="130" t="s">
        <v>31</v>
      </c>
      <c r="I8" s="131"/>
      <c r="J8" s="148"/>
      <c r="K8" s="117" t="s">
        <v>76</v>
      </c>
      <c r="L8" s="118"/>
      <c r="M8" s="118"/>
      <c r="N8" s="118"/>
      <c r="O8" s="118"/>
      <c r="P8" s="118"/>
      <c r="Q8" s="118"/>
      <c r="R8" s="197"/>
      <c r="S8" s="1"/>
    </row>
    <row r="9" spans="1:19" ht="35" thickBot="1">
      <c r="A9" s="164"/>
      <c r="B9" s="111"/>
      <c r="C9" s="57"/>
      <c r="D9" s="57"/>
      <c r="E9" s="48" t="s">
        <v>51</v>
      </c>
      <c r="F9" s="48" t="s">
        <v>52</v>
      </c>
      <c r="G9" s="48" t="s">
        <v>53</v>
      </c>
      <c r="H9" s="149"/>
      <c r="I9" s="150"/>
      <c r="J9" s="151"/>
      <c r="K9" s="48" t="s">
        <v>62</v>
      </c>
      <c r="L9" s="117" t="s">
        <v>63</v>
      </c>
      <c r="M9" s="119"/>
      <c r="N9" s="117" t="s">
        <v>64</v>
      </c>
      <c r="O9" s="119"/>
      <c r="P9" s="48" t="s">
        <v>65</v>
      </c>
      <c r="Q9" s="63" t="s">
        <v>66</v>
      </c>
      <c r="R9" s="197"/>
      <c r="S9" s="1"/>
    </row>
    <row r="10" spans="1:19" ht="15" thickBot="1">
      <c r="A10" s="164"/>
      <c r="B10" s="111"/>
      <c r="C10" s="57"/>
      <c r="D10" s="57"/>
      <c r="E10" s="184" t="s">
        <v>71</v>
      </c>
      <c r="F10" s="199"/>
      <c r="G10" s="200"/>
      <c r="H10" s="93" t="s">
        <v>128</v>
      </c>
      <c r="I10" s="93" t="s">
        <v>129</v>
      </c>
      <c r="J10" s="93" t="s">
        <v>130</v>
      </c>
      <c r="K10" s="93" t="s">
        <v>131</v>
      </c>
      <c r="L10" s="93" t="s">
        <v>132</v>
      </c>
      <c r="M10" s="93" t="s">
        <v>133</v>
      </c>
      <c r="N10" s="93" t="s">
        <v>134</v>
      </c>
      <c r="O10" s="93" t="s">
        <v>135</v>
      </c>
      <c r="P10" s="93" t="s">
        <v>136</v>
      </c>
      <c r="Q10" s="153" t="s">
        <v>137</v>
      </c>
      <c r="R10" s="197"/>
      <c r="S10" s="1"/>
    </row>
    <row r="11" spans="1:19" ht="73" customHeight="1" thickBot="1">
      <c r="A11" s="165"/>
      <c r="B11" s="111"/>
      <c r="C11" s="57"/>
      <c r="D11" s="57"/>
      <c r="E11" s="46" t="s">
        <v>125</v>
      </c>
      <c r="F11" s="46" t="s">
        <v>126</v>
      </c>
      <c r="G11" s="46" t="s">
        <v>127</v>
      </c>
      <c r="H11" s="152"/>
      <c r="I11" s="152"/>
      <c r="J11" s="152"/>
      <c r="K11" s="152"/>
      <c r="L11" s="152"/>
      <c r="M11" s="152"/>
      <c r="N11" s="152"/>
      <c r="O11" s="152"/>
      <c r="P11" s="152"/>
      <c r="Q11" s="154"/>
      <c r="R11" s="198"/>
      <c r="S11" s="1"/>
    </row>
    <row r="12" spans="1:19" ht="15" thickBot="1">
      <c r="A12" s="57">
        <v>1</v>
      </c>
      <c r="B12" s="62">
        <f>список!B3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4" t="e">
        <f t="shared" ref="R12:R41" si="0">AVERAGE(E12:Q12)</f>
        <v>#DIV/0!</v>
      </c>
      <c r="S12" s="1"/>
    </row>
    <row r="13" spans="1:19" ht="15" thickBot="1">
      <c r="A13" s="57">
        <v>2</v>
      </c>
      <c r="B13" s="62">
        <f>список!B4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4" t="e">
        <f t="shared" si="0"/>
        <v>#DIV/0!</v>
      </c>
      <c r="S13" s="1"/>
    </row>
    <row r="14" spans="1:19" ht="15" thickBot="1">
      <c r="A14" s="57">
        <v>3</v>
      </c>
      <c r="B14" s="62">
        <f>список!B5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4" t="e">
        <f t="shared" si="0"/>
        <v>#DIV/0!</v>
      </c>
      <c r="S14" s="1"/>
    </row>
    <row r="15" spans="1:19" ht="15" thickBot="1">
      <c r="A15" s="57">
        <v>4</v>
      </c>
      <c r="B15" s="62">
        <f>список!B6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4" t="e">
        <f t="shared" si="0"/>
        <v>#DIV/0!</v>
      </c>
      <c r="S15" s="1"/>
    </row>
    <row r="16" spans="1:19" ht="15" thickBot="1">
      <c r="A16" s="57">
        <v>5</v>
      </c>
      <c r="B16" s="62">
        <f>список!B7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4" t="e">
        <f t="shared" si="0"/>
        <v>#DIV/0!</v>
      </c>
      <c r="S16" s="1"/>
    </row>
    <row r="17" spans="1:19" ht="15" thickBot="1">
      <c r="A17" s="57">
        <v>6</v>
      </c>
      <c r="B17" s="62">
        <f>список!B8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4" t="e">
        <f t="shared" si="0"/>
        <v>#DIV/0!</v>
      </c>
      <c r="S17" s="1"/>
    </row>
    <row r="18" spans="1:19" ht="15" thickBot="1">
      <c r="A18" s="57">
        <v>7</v>
      </c>
      <c r="B18" s="62">
        <f>список!B9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4" t="e">
        <f t="shared" si="0"/>
        <v>#DIV/0!</v>
      </c>
      <c r="S18" s="1"/>
    </row>
    <row r="19" spans="1:19" ht="15" thickBot="1">
      <c r="A19" s="57">
        <v>8</v>
      </c>
      <c r="B19" s="62">
        <f>список!B10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4" t="e">
        <f t="shared" si="0"/>
        <v>#DIV/0!</v>
      </c>
      <c r="S19" s="1"/>
    </row>
    <row r="20" spans="1:19" ht="15" thickBot="1">
      <c r="A20" s="57">
        <v>9</v>
      </c>
      <c r="B20" s="62">
        <f>список!B11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4" t="e">
        <f t="shared" si="0"/>
        <v>#DIV/0!</v>
      </c>
      <c r="S20" s="1"/>
    </row>
    <row r="21" spans="1:19" ht="15" thickBot="1">
      <c r="A21" s="57">
        <v>10</v>
      </c>
      <c r="B21" s="62">
        <f>список!B12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4" t="e">
        <f t="shared" si="0"/>
        <v>#DIV/0!</v>
      </c>
      <c r="S21" s="1"/>
    </row>
    <row r="22" spans="1:19" ht="15" thickBot="1">
      <c r="A22" s="57">
        <v>11</v>
      </c>
      <c r="B22" s="62">
        <f>список!B13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4" t="e">
        <f t="shared" si="0"/>
        <v>#DIV/0!</v>
      </c>
      <c r="S22" s="1"/>
    </row>
    <row r="23" spans="1:19" ht="15" thickBot="1">
      <c r="A23" s="57">
        <v>12</v>
      </c>
      <c r="B23" s="62">
        <f>список!B14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4" t="e">
        <f t="shared" si="0"/>
        <v>#DIV/0!</v>
      </c>
      <c r="S23" s="1"/>
    </row>
    <row r="24" spans="1:19" ht="15" thickBot="1">
      <c r="A24" s="57">
        <v>13</v>
      </c>
      <c r="B24" s="62">
        <f>список!B15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4" t="e">
        <f t="shared" si="0"/>
        <v>#DIV/0!</v>
      </c>
      <c r="S24" s="1"/>
    </row>
    <row r="25" spans="1:19" ht="15" thickBot="1">
      <c r="A25" s="57">
        <v>14</v>
      </c>
      <c r="B25" s="62">
        <f>список!B16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4" t="e">
        <f t="shared" si="0"/>
        <v>#DIV/0!</v>
      </c>
      <c r="S25" s="1"/>
    </row>
    <row r="26" spans="1:19" ht="15" thickBot="1">
      <c r="A26" s="57">
        <v>15</v>
      </c>
      <c r="B26" s="62">
        <f>список!B17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4" t="e">
        <f t="shared" si="0"/>
        <v>#DIV/0!</v>
      </c>
      <c r="S26" s="1"/>
    </row>
    <row r="27" spans="1:19" ht="15" thickBot="1">
      <c r="A27" s="57">
        <v>16</v>
      </c>
      <c r="B27" s="62">
        <f>список!B18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4" t="e">
        <f t="shared" si="0"/>
        <v>#DIV/0!</v>
      </c>
      <c r="S27" s="1"/>
    </row>
    <row r="28" spans="1:19" ht="15" thickBot="1">
      <c r="A28" s="57">
        <v>17</v>
      </c>
      <c r="B28" s="62">
        <f>список!B19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4" t="e">
        <f t="shared" si="0"/>
        <v>#DIV/0!</v>
      </c>
      <c r="S28" s="1"/>
    </row>
    <row r="29" spans="1:19" ht="15" thickBot="1">
      <c r="A29" s="57">
        <v>18</v>
      </c>
      <c r="B29" s="62">
        <f>список!B20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4" t="e">
        <f t="shared" si="0"/>
        <v>#DIV/0!</v>
      </c>
      <c r="S29" s="1"/>
    </row>
    <row r="30" spans="1:19" ht="15" thickBot="1">
      <c r="A30" s="57">
        <v>19</v>
      </c>
      <c r="B30" s="62">
        <f>список!B21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4" t="e">
        <f t="shared" si="0"/>
        <v>#DIV/0!</v>
      </c>
      <c r="S30" s="1"/>
    </row>
    <row r="31" spans="1:19" ht="15" thickBot="1">
      <c r="A31" s="57">
        <v>20</v>
      </c>
      <c r="B31" s="62">
        <f>список!B22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4" t="e">
        <f t="shared" si="0"/>
        <v>#DIV/0!</v>
      </c>
      <c r="S31" s="1"/>
    </row>
    <row r="32" spans="1:19" ht="15" thickBot="1">
      <c r="A32" s="57">
        <v>21</v>
      </c>
      <c r="B32" s="62">
        <f>список!B23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4" t="e">
        <f t="shared" si="0"/>
        <v>#DIV/0!</v>
      </c>
      <c r="S32" s="1"/>
    </row>
    <row r="33" spans="1:19" ht="15" thickBot="1">
      <c r="A33" s="57">
        <v>22</v>
      </c>
      <c r="B33" s="62">
        <f>список!B24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4" t="e">
        <f t="shared" si="0"/>
        <v>#DIV/0!</v>
      </c>
      <c r="S33" s="1"/>
    </row>
    <row r="34" spans="1:19" ht="15" thickBot="1">
      <c r="A34" s="57">
        <v>23</v>
      </c>
      <c r="B34" s="62">
        <f>список!B25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4" t="e">
        <f t="shared" si="0"/>
        <v>#DIV/0!</v>
      </c>
      <c r="S34" s="1"/>
    </row>
    <row r="35" spans="1:19" ht="15" thickBot="1">
      <c r="A35" s="57">
        <v>24</v>
      </c>
      <c r="B35" s="62">
        <f>список!B26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4" t="e">
        <f t="shared" si="0"/>
        <v>#DIV/0!</v>
      </c>
      <c r="S35" s="1"/>
    </row>
    <row r="36" spans="1:19" ht="15" thickBot="1">
      <c r="A36" s="57">
        <v>25</v>
      </c>
      <c r="B36" s="62">
        <f>список!B27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4" t="e">
        <f t="shared" si="0"/>
        <v>#DIV/0!</v>
      </c>
      <c r="S36" s="1"/>
    </row>
    <row r="37" spans="1:19" ht="15" thickBot="1">
      <c r="A37" s="57">
        <v>26</v>
      </c>
      <c r="B37" s="62">
        <f>список!B28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4" t="e">
        <f t="shared" si="0"/>
        <v>#DIV/0!</v>
      </c>
      <c r="S37" s="1"/>
    </row>
    <row r="38" spans="1:19" ht="15" thickBot="1">
      <c r="A38" s="57">
        <v>27</v>
      </c>
      <c r="B38" s="62">
        <f>список!B29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4" t="e">
        <f t="shared" si="0"/>
        <v>#DIV/0!</v>
      </c>
      <c r="S38" s="1"/>
    </row>
    <row r="39" spans="1:19" ht="15" thickBot="1">
      <c r="A39" s="57">
        <v>28</v>
      </c>
      <c r="B39" s="62">
        <f>список!B30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4" t="e">
        <f t="shared" si="0"/>
        <v>#DIV/0!</v>
      </c>
      <c r="S39" s="1"/>
    </row>
    <row r="40" spans="1:19" ht="15" thickBot="1">
      <c r="A40" s="57">
        <v>29</v>
      </c>
      <c r="B40" s="62">
        <f>список!B31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4" t="e">
        <f t="shared" si="0"/>
        <v>#DIV/0!</v>
      </c>
      <c r="S40" s="1"/>
    </row>
    <row r="41" spans="1:19" ht="15" thickBot="1">
      <c r="A41" s="57">
        <v>30</v>
      </c>
      <c r="B41" s="62">
        <f>список!B32</f>
        <v>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4" t="e">
        <f t="shared" si="0"/>
        <v>#DIV/0!</v>
      </c>
      <c r="S41" s="1"/>
    </row>
    <row r="42" spans="1:19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72" t="e">
        <f>AVERAGE(R12:R41)</f>
        <v>#DIV/0!</v>
      </c>
      <c r="S42" s="1"/>
    </row>
    <row r="43" spans="1:19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Q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4"/>
      <c r="S43" s="1"/>
    </row>
    <row r="44" spans="1:19" ht="15" thickBot="1">
      <c r="A44" s="50"/>
      <c r="B44" s="73" t="s">
        <v>238</v>
      </c>
      <c r="C44" s="73"/>
      <c r="D44" s="73"/>
      <c r="E44" s="142" t="e">
        <f>(E43+F43+G43)/3</f>
        <v>#DIV/0!</v>
      </c>
      <c r="F44" s="143"/>
      <c r="G44" s="170"/>
      <c r="H44" s="142" t="e">
        <f>(H43+I43+J43)/3</f>
        <v>#DIV/0!</v>
      </c>
      <c r="I44" s="143"/>
      <c r="J44" s="170"/>
      <c r="K44" s="79" t="e">
        <f>K43</f>
        <v>#DIV/0!</v>
      </c>
      <c r="L44" s="142" t="e">
        <f>(L43+M43)/2</f>
        <v>#DIV/0!</v>
      </c>
      <c r="M44" s="170"/>
      <c r="N44" s="142" t="e">
        <f>(N43+O43)/2</f>
        <v>#DIV/0!</v>
      </c>
      <c r="O44" s="170"/>
      <c r="P44" s="79" t="e">
        <f>P43</f>
        <v>#DIV/0!</v>
      </c>
      <c r="Q44" s="79" t="e">
        <f>Q43</f>
        <v>#DIV/0!</v>
      </c>
      <c r="R44" s="74"/>
      <c r="S44" s="1"/>
    </row>
    <row r="45" spans="1:19">
      <c r="A45" s="1"/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1"/>
      <c r="S45" s="1"/>
    </row>
    <row r="46" spans="1:19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</row>
    <row r="49" spans="2:5">
      <c r="B49" s="13" t="s">
        <v>270</v>
      </c>
      <c r="C49" s="13"/>
      <c r="D49" s="13"/>
      <c r="E49" s="13" t="e">
        <f>E44</f>
        <v>#DIV/0!</v>
      </c>
    </row>
    <row r="50" spans="2:5">
      <c r="B50" s="13" t="s">
        <v>271</v>
      </c>
      <c r="C50" s="13"/>
      <c r="D50" s="13"/>
      <c r="E50" s="13" t="e">
        <f>H44</f>
        <v>#DIV/0!</v>
      </c>
    </row>
    <row r="51" spans="2:5">
      <c r="B51" s="13" t="s">
        <v>272</v>
      </c>
      <c r="C51" s="13"/>
      <c r="D51" s="13"/>
      <c r="E51" s="13" t="e">
        <f>K44</f>
        <v>#DIV/0!</v>
      </c>
    </row>
    <row r="52" spans="2:5">
      <c r="B52" s="13" t="s">
        <v>273</v>
      </c>
      <c r="C52" s="13"/>
      <c r="D52" s="13"/>
      <c r="E52" s="13" t="e">
        <f>L44</f>
        <v>#DIV/0!</v>
      </c>
    </row>
    <row r="53" spans="2:5">
      <c r="B53" s="13" t="s">
        <v>274</v>
      </c>
      <c r="C53" s="13"/>
      <c r="D53" s="13"/>
      <c r="E53" s="13" t="e">
        <f>N44</f>
        <v>#DIV/0!</v>
      </c>
    </row>
    <row r="54" spans="2:5" ht="43.5">
      <c r="B54" s="75" t="s">
        <v>65</v>
      </c>
      <c r="C54" s="13"/>
      <c r="D54" s="13"/>
      <c r="E54" s="13" t="e">
        <f>P44</f>
        <v>#DIV/0!</v>
      </c>
    </row>
    <row r="55" spans="2:5">
      <c r="B55" s="13" t="s">
        <v>275</v>
      </c>
      <c r="C55" s="13"/>
      <c r="D55" s="13"/>
      <c r="E55" s="13" t="e">
        <f>Q44</f>
        <v>#DIV/0!</v>
      </c>
    </row>
  </sheetData>
  <mergeCells count="42">
    <mergeCell ref="B5:C5"/>
    <mergeCell ref="F5:G5"/>
    <mergeCell ref="H5:K5"/>
    <mergeCell ref="L5:N5"/>
    <mergeCell ref="B1:C1"/>
    <mergeCell ref="F1:H1"/>
    <mergeCell ref="I1:L1"/>
    <mergeCell ref="B2:E2"/>
    <mergeCell ref="F2:H2"/>
    <mergeCell ref="I2:N2"/>
    <mergeCell ref="B3:E3"/>
    <mergeCell ref="B4:C4"/>
    <mergeCell ref="F4:G4"/>
    <mergeCell ref="H4:K4"/>
    <mergeCell ref="L4:N4"/>
    <mergeCell ref="A6:A11"/>
    <mergeCell ref="B6:B11"/>
    <mergeCell ref="E6:Q6"/>
    <mergeCell ref="R6:R11"/>
    <mergeCell ref="E7:Q7"/>
    <mergeCell ref="E8:G8"/>
    <mergeCell ref="H8:J9"/>
    <mergeCell ref="K8:Q8"/>
    <mergeCell ref="L9:M9"/>
    <mergeCell ref="N9:O9"/>
    <mergeCell ref="B42:Q42"/>
    <mergeCell ref="E10:G10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E44:G44"/>
    <mergeCell ref="H44:J44"/>
    <mergeCell ref="L44:M44"/>
    <mergeCell ref="N44:O44"/>
    <mergeCell ref="B46:R46"/>
  </mergeCells>
  <conditionalFormatting sqref="E12:Q41">
    <cfRule type="containsText" dxfId="717" priority="37" operator="containsText" text="0">
      <formula>NOT(ISERROR(SEARCH("0",E12)))</formula>
    </cfRule>
    <cfRule type="containsText" dxfId="716" priority="38" operator="containsText" text="1">
      <formula>NOT(ISERROR(SEARCH("1",E12)))</formula>
    </cfRule>
    <cfRule type="containsText" dxfId="715" priority="39" operator="containsText" text="2">
      <formula>NOT(ISERROR(SEARCH("2",E12)))</formula>
    </cfRule>
  </conditionalFormatting>
  <conditionalFormatting sqref="F4">
    <cfRule type="expression" dxfId="714" priority="34">
      <formula>#REF!&lt;500</formula>
    </cfRule>
    <cfRule type="colorScale" priority="35">
      <colorScale>
        <cfvo type="min" val="0"/>
        <cfvo type="max" val="0"/>
        <color rgb="FF92D050"/>
        <color rgb="FFFFEF9C"/>
      </colorScale>
    </cfRule>
    <cfRule type="colorScale" priority="36">
      <colorScale>
        <cfvo type="min" val="0"/>
        <cfvo type="max" val="0"/>
        <color rgb="FF92D050"/>
        <color rgb="FFFFEF9C"/>
      </colorScale>
    </cfRule>
  </conditionalFormatting>
  <conditionalFormatting sqref="F4:G4">
    <cfRule type="containsText" dxfId="713" priority="33" operator="containsText" text="«2»">
      <formula>NOT(ISERROR(SEARCH("«2»",F4)))</formula>
    </cfRule>
  </conditionalFormatting>
  <conditionalFormatting sqref="F5:G5">
    <cfRule type="containsText" dxfId="712" priority="32" operator="containsText" text="1,8 - 2">
      <formula>NOT(ISERROR(SEARCH("1,8 - 2",F5)))</formula>
    </cfRule>
  </conditionalFormatting>
  <conditionalFormatting sqref="G4">
    <cfRule type="expression" dxfId="711" priority="29">
      <formula>K3&lt;500</formula>
    </cfRule>
    <cfRule type="colorScale" priority="30">
      <colorScale>
        <cfvo type="min" val="0"/>
        <cfvo type="max" val="0"/>
        <color rgb="FF92D050"/>
        <color rgb="FFFFEF9C"/>
      </colorScale>
    </cfRule>
    <cfRule type="colorScale" priority="31">
      <colorScale>
        <cfvo type="min" val="0"/>
        <cfvo type="max" val="0"/>
        <color rgb="FF92D050"/>
        <color rgb="FFFFEF9C"/>
      </colorScale>
    </cfRule>
  </conditionalFormatting>
  <conditionalFormatting sqref="H4:J4 P4:R4">
    <cfRule type="containsText" dxfId="710" priority="27" operator="containsText" text="«1» показатель в стадии формирования">
      <formula>NOT(ISERROR(SEARCH("«1» показатель в стадии формирования",H4)))</formula>
    </cfRule>
    <cfRule type="containsText" dxfId="709" priority="28" operator="containsText" text="«1»">
      <formula>NOT(ISERROR(SEARCH("«1»",H4)))</formula>
    </cfRule>
  </conditionalFormatting>
  <conditionalFormatting sqref="H5:J5 P5:R5">
    <cfRule type="containsText" dxfId="708" priority="26" operator="containsText" text="1,1 - 1,7">
      <formula>NOT(ISERROR(SEARCH("1,1 - 1,7",H5)))</formula>
    </cfRule>
  </conditionalFormatting>
  <conditionalFormatting sqref="L4:M5">
    <cfRule type="containsText" dxfId="707" priority="25" operator="containsText" text="«0» ">
      <formula>NOT(ISERROR(SEARCH("«0» ",L4)))</formula>
    </cfRule>
  </conditionalFormatting>
  <conditionalFormatting sqref="L5:M5">
    <cfRule type="containsText" dxfId="706" priority="24" operator="containsText" text="0 - 1">
      <formula>NOT(ISERROR(SEARCH("0 - 1",L5)))</formula>
    </cfRule>
  </conditionalFormatting>
  <conditionalFormatting sqref="R12:R44">
    <cfRule type="cellIs" dxfId="705" priority="21" operator="between">
      <formula>1.8</formula>
      <formula>2</formula>
    </cfRule>
    <cfRule type="cellIs" dxfId="704" priority="22" operator="between">
      <formula>1</formula>
      <formula>1.7</formula>
    </cfRule>
    <cfRule type="cellIs" dxfId="703" priority="23" operator="between">
      <formula>0</formula>
      <formula>0.9</formula>
    </cfRule>
  </conditionalFormatting>
  <conditionalFormatting sqref="E43:Q44">
    <cfRule type="containsText" dxfId="439" priority="18" operator="containsText" text="0">
      <formula>NOT(ISERROR(SEARCH("0",E43)))</formula>
    </cfRule>
    <cfRule type="containsText" dxfId="438" priority="19" operator="containsText" text="1">
      <formula>NOT(ISERROR(SEARCH("1",E43)))</formula>
    </cfRule>
    <cfRule type="containsText" dxfId="437" priority="20" operator="containsText" text="2">
      <formula>NOT(ISERROR(SEARCH("2",E43)))</formula>
    </cfRule>
  </conditionalFormatting>
  <conditionalFormatting sqref="E43:Q44">
    <cfRule type="cellIs" dxfId="436" priority="17" operator="between">
      <formula>1.8</formula>
      <formula>2</formula>
    </cfRule>
  </conditionalFormatting>
  <conditionalFormatting sqref="E43:Q44">
    <cfRule type="containsText" dxfId="435" priority="14" operator="containsText" text="0">
      <formula>NOT(ISERROR(SEARCH("0",E43)))</formula>
    </cfRule>
    <cfRule type="containsText" dxfId="434" priority="15" operator="containsText" text="1">
      <formula>NOT(ISERROR(SEARCH("1",E43)))</formula>
    </cfRule>
    <cfRule type="containsText" dxfId="433" priority="16" operator="containsText" text="2">
      <formula>NOT(ISERROR(SEARCH("2",E43)))</formula>
    </cfRule>
  </conditionalFormatting>
  <conditionalFormatting sqref="E43:Q44">
    <cfRule type="cellIs" dxfId="432" priority="13" operator="between">
      <formula>1.8</formula>
      <formula>2</formula>
    </cfRule>
  </conditionalFormatting>
  <conditionalFormatting sqref="E43:Q44">
    <cfRule type="containsText" dxfId="431" priority="10" operator="containsText" text="0">
      <formula>NOT(ISERROR(SEARCH("0",E43)))</formula>
    </cfRule>
    <cfRule type="containsText" dxfId="430" priority="11" operator="containsText" text="1">
      <formula>NOT(ISERROR(SEARCH("1",E43)))</formula>
    </cfRule>
    <cfRule type="containsText" dxfId="429" priority="12" operator="containsText" text="2">
      <formula>NOT(ISERROR(SEARCH("2",E43)))</formula>
    </cfRule>
  </conditionalFormatting>
  <conditionalFormatting sqref="E43:Q44">
    <cfRule type="cellIs" dxfId="428" priority="9" operator="between">
      <formula>1.8</formula>
      <formula>2</formula>
    </cfRule>
  </conditionalFormatting>
  <conditionalFormatting sqref="E43:Q44">
    <cfRule type="containsText" dxfId="427" priority="6" operator="containsText" text="0">
      <formula>NOT(ISERROR(SEARCH("0",E43)))</formula>
    </cfRule>
    <cfRule type="containsText" dxfId="426" priority="7" operator="containsText" text="1">
      <formula>NOT(ISERROR(SEARCH("1",E43)))</formula>
    </cfRule>
    <cfRule type="containsText" dxfId="425" priority="8" operator="containsText" text="2">
      <formula>NOT(ISERROR(SEARCH("2",E43)))</formula>
    </cfRule>
  </conditionalFormatting>
  <conditionalFormatting sqref="E43:Q44">
    <cfRule type="cellIs" dxfId="424" priority="5" operator="between">
      <formula>1.8</formula>
      <formula>2</formula>
    </cfRule>
  </conditionalFormatting>
  <conditionalFormatting sqref="E43:Q44">
    <cfRule type="containsText" dxfId="423" priority="2" operator="containsText" text="0">
      <formula>NOT(ISERROR(SEARCH("0",E43)))</formula>
    </cfRule>
    <cfRule type="containsText" dxfId="422" priority="3" operator="containsText" text="1">
      <formula>NOT(ISERROR(SEARCH("1",E43)))</formula>
    </cfRule>
    <cfRule type="containsText" dxfId="421" priority="4" operator="containsText" text="2">
      <formula>NOT(ISERROR(SEARCH("2",E43)))</formula>
    </cfRule>
  </conditionalFormatting>
  <conditionalFormatting sqref="E43:Q44">
    <cfRule type="cellIs" dxfId="420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1:N51"/>
  <sheetViews>
    <sheetView topLeftCell="A31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5.81640625" customWidth="1"/>
    <col min="9" max="9" width="23.08984375" customWidth="1"/>
    <col min="10" max="10" width="17.54296875" customWidth="1"/>
    <col min="11" max="11" width="17.36328125" customWidth="1"/>
    <col min="12" max="12" width="12.90625" customWidth="1"/>
    <col min="13" max="13" width="13.6328125" customWidth="1"/>
    <col min="14" max="14" width="12.08984375" customWidth="1"/>
  </cols>
  <sheetData>
    <row r="1" spans="1:14">
      <c r="A1" s="98" t="s">
        <v>47</v>
      </c>
      <c r="B1" s="98"/>
      <c r="C1" s="12"/>
      <c r="D1" s="12"/>
      <c r="E1" s="98" t="s">
        <v>72</v>
      </c>
      <c r="F1" s="98"/>
      <c r="G1" s="12"/>
      <c r="H1" s="129" t="s">
        <v>85</v>
      </c>
      <c r="I1" s="90"/>
      <c r="J1" s="90"/>
      <c r="K1" s="186"/>
      <c r="L1" s="13"/>
      <c r="M1" s="13"/>
      <c r="N1" s="13"/>
    </row>
    <row r="2" spans="1:14">
      <c r="A2" s="98" t="s">
        <v>0</v>
      </c>
      <c r="B2" s="98"/>
      <c r="C2" s="98"/>
      <c r="D2" s="98"/>
      <c r="E2" s="144" t="s">
        <v>84</v>
      </c>
      <c r="F2" s="144"/>
      <c r="G2" s="18"/>
      <c r="H2" s="134" t="s">
        <v>86</v>
      </c>
      <c r="I2" s="91"/>
      <c r="J2" s="91"/>
      <c r="K2" s="203"/>
      <c r="L2" s="13"/>
      <c r="M2" s="13"/>
      <c r="N2" s="13"/>
    </row>
    <row r="3" spans="1:14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3"/>
      <c r="L3" s="13"/>
      <c r="M3" s="13"/>
      <c r="N3" s="13"/>
    </row>
    <row r="4" spans="1:14">
      <c r="A4" s="100" t="s">
        <v>12</v>
      </c>
      <c r="B4" s="100"/>
      <c r="C4" s="19"/>
      <c r="D4" s="19"/>
      <c r="E4" s="135" t="s">
        <v>15</v>
      </c>
      <c r="F4" s="135"/>
      <c r="G4" s="136" t="s">
        <v>14</v>
      </c>
      <c r="H4" s="136"/>
      <c r="I4" s="136"/>
      <c r="J4" s="124" t="s">
        <v>13</v>
      </c>
      <c r="K4" s="104"/>
      <c r="L4" s="13"/>
      <c r="M4" s="13"/>
      <c r="N4" s="13"/>
    </row>
    <row r="5" spans="1:14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38"/>
      <c r="J5" s="125" t="s">
        <v>19</v>
      </c>
      <c r="K5" s="106"/>
      <c r="L5" s="28"/>
      <c r="M5" s="28"/>
      <c r="N5" s="28"/>
    </row>
    <row r="6" spans="1:14" ht="19" customHeight="1" thickBot="1">
      <c r="A6" s="139" t="s">
        <v>2</v>
      </c>
      <c r="B6" s="111" t="s">
        <v>3</v>
      </c>
      <c r="C6" s="3"/>
      <c r="D6" s="3"/>
      <c r="E6" s="113" t="s">
        <v>29</v>
      </c>
      <c r="F6" s="113"/>
      <c r="G6" s="113"/>
      <c r="H6" s="113"/>
      <c r="I6" s="113"/>
      <c r="J6" s="113"/>
      <c r="K6" s="113"/>
      <c r="L6" s="113"/>
      <c r="M6" s="113"/>
      <c r="N6" s="201" t="s">
        <v>70</v>
      </c>
    </row>
    <row r="7" spans="1:14" ht="15" thickBot="1">
      <c r="A7" s="139"/>
      <c r="B7" s="111"/>
      <c r="C7" s="2"/>
      <c r="D7" s="2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201"/>
    </row>
    <row r="8" spans="1:14" ht="15" customHeight="1" thickBot="1">
      <c r="A8" s="139"/>
      <c r="B8" s="111"/>
      <c r="C8" s="2"/>
      <c r="D8" s="2"/>
      <c r="E8" s="120" t="s">
        <v>32</v>
      </c>
      <c r="F8" s="120"/>
      <c r="G8" s="120"/>
      <c r="H8" s="120"/>
      <c r="I8" s="120" t="s">
        <v>34</v>
      </c>
      <c r="J8" s="120"/>
      <c r="K8" s="120"/>
      <c r="L8" s="120"/>
      <c r="M8" s="120"/>
      <c r="N8" s="201"/>
    </row>
    <row r="9" spans="1:14" ht="23.5" thickBot="1">
      <c r="A9" s="139"/>
      <c r="B9" s="111"/>
      <c r="C9" s="2"/>
      <c r="D9" s="2"/>
      <c r="E9" s="6" t="s">
        <v>67</v>
      </c>
      <c r="F9" s="6" t="s">
        <v>33</v>
      </c>
      <c r="G9" s="6" t="s">
        <v>54</v>
      </c>
      <c r="H9" s="7" t="s">
        <v>27</v>
      </c>
      <c r="I9" s="120" t="s">
        <v>35</v>
      </c>
      <c r="J9" s="120"/>
      <c r="K9" s="120" t="s">
        <v>36</v>
      </c>
      <c r="L9" s="120"/>
      <c r="M9" s="120"/>
      <c r="N9" s="201"/>
    </row>
    <row r="10" spans="1:14" ht="27" customHeight="1" thickBot="1">
      <c r="A10" s="139"/>
      <c r="B10" s="111"/>
      <c r="C10" s="2"/>
      <c r="D10" s="2"/>
      <c r="E10" s="95" t="s">
        <v>77</v>
      </c>
      <c r="F10" s="95"/>
      <c r="G10" s="95" t="s">
        <v>140</v>
      </c>
      <c r="H10" s="202" t="s">
        <v>141</v>
      </c>
      <c r="I10" s="93" t="s">
        <v>142</v>
      </c>
      <c r="J10" s="93" t="s">
        <v>143</v>
      </c>
      <c r="K10" s="95" t="s">
        <v>144</v>
      </c>
      <c r="L10" s="95" t="s">
        <v>145</v>
      </c>
      <c r="M10" s="95" t="s">
        <v>146</v>
      </c>
      <c r="N10" s="201"/>
    </row>
    <row r="11" spans="1:14" ht="28.5" customHeight="1" thickBot="1">
      <c r="A11" s="139"/>
      <c r="B11" s="111"/>
      <c r="C11" s="2"/>
      <c r="D11" s="2"/>
      <c r="E11" s="15" t="s">
        <v>138</v>
      </c>
      <c r="F11" s="15" t="s">
        <v>139</v>
      </c>
      <c r="G11" s="95"/>
      <c r="H11" s="202"/>
      <c r="I11" s="152"/>
      <c r="J11" s="152"/>
      <c r="K11" s="95"/>
      <c r="L11" s="95"/>
      <c r="M11" s="95"/>
      <c r="N11" s="201"/>
    </row>
    <row r="12" spans="1:14" ht="15" thickBot="1">
      <c r="A12" s="2">
        <v>1</v>
      </c>
      <c r="B12" s="2">
        <f>список!B3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</row>
    <row r="13" spans="1:14" ht="15" thickBot="1">
      <c r="A13" s="2">
        <v>2</v>
      </c>
      <c r="B13" s="57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>
      <c r="A14" s="2">
        <v>3</v>
      </c>
      <c r="B14" s="57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>
      <c r="A15" s="2">
        <v>4</v>
      </c>
      <c r="B15" s="57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>
      <c r="A16" s="2">
        <v>5</v>
      </c>
      <c r="B16" s="57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6</v>
      </c>
      <c r="B17" s="57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7</v>
      </c>
      <c r="B18" s="57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8</v>
      </c>
      <c r="B19" s="57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9</v>
      </c>
      <c r="B20" s="57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10</v>
      </c>
      <c r="B21" s="57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11</v>
      </c>
      <c r="B22" s="57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12</v>
      </c>
      <c r="B23" s="57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13</v>
      </c>
      <c r="B24" s="57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14</v>
      </c>
      <c r="B25" s="57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15</v>
      </c>
      <c r="B26" s="57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16</v>
      </c>
      <c r="B27" s="57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17</v>
      </c>
      <c r="B28" s="57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18</v>
      </c>
      <c r="B29" s="57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19</v>
      </c>
      <c r="B30" s="57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20</v>
      </c>
      <c r="B31" s="57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21</v>
      </c>
      <c r="B32" s="57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22</v>
      </c>
      <c r="B33" s="57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23</v>
      </c>
      <c r="B34" s="57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24</v>
      </c>
      <c r="B35" s="57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25</v>
      </c>
      <c r="B36" s="57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26</v>
      </c>
      <c r="B37" s="57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27</v>
      </c>
      <c r="B38" s="57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28</v>
      </c>
      <c r="B39" s="57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29</v>
      </c>
      <c r="B40" s="57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>
      <c r="A41" s="2">
        <v>30</v>
      </c>
      <c r="B41" s="57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72" t="e">
        <f>AVERAGE(N12:N41)</f>
        <v>#DIV/0!</v>
      </c>
    </row>
    <row r="43" spans="1:14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M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4"/>
    </row>
    <row r="44" spans="1:14" ht="15" thickBot="1">
      <c r="A44" s="50"/>
      <c r="B44" s="73" t="s">
        <v>238</v>
      </c>
      <c r="C44" s="73"/>
      <c r="D44" s="73"/>
      <c r="E44" s="142" t="e">
        <f>(E43+F43+G43+H43)/4</f>
        <v>#DIV/0!</v>
      </c>
      <c r="F44" s="143"/>
      <c r="G44" s="143"/>
      <c r="H44" s="170"/>
      <c r="I44" s="142" t="e">
        <f>(I43+J43)/2</f>
        <v>#DIV/0!</v>
      </c>
      <c r="J44" s="170"/>
      <c r="K44" s="142" t="e">
        <f>(K43+L43+M43)/3</f>
        <v>#DIV/0!</v>
      </c>
      <c r="L44" s="143"/>
      <c r="M44" s="170"/>
      <c r="N44" s="74"/>
    </row>
    <row r="45" spans="1:14">
      <c r="B45" s="71" t="s">
        <v>21</v>
      </c>
      <c r="C45" s="71"/>
      <c r="D45" s="71"/>
      <c r="E45" s="71"/>
      <c r="F45" s="71"/>
      <c r="G45" s="1"/>
    </row>
    <row r="46" spans="1:14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9" spans="2:5">
      <c r="B49" s="13" t="s">
        <v>276</v>
      </c>
      <c r="C49" s="13"/>
      <c r="D49" s="13"/>
      <c r="E49" s="13" t="e">
        <f>E44</f>
        <v>#DIV/0!</v>
      </c>
    </row>
    <row r="50" spans="2:5">
      <c r="B50" s="13" t="s">
        <v>277</v>
      </c>
      <c r="C50" s="13"/>
      <c r="D50" s="13"/>
      <c r="E50" s="13" t="e">
        <f>I44</f>
        <v>#DIV/0!</v>
      </c>
    </row>
    <row r="51" spans="2:5" ht="29">
      <c r="B51" s="75" t="s">
        <v>36</v>
      </c>
      <c r="C51" s="13"/>
      <c r="D51" s="13"/>
      <c r="E51" s="13" t="e">
        <f>K44</f>
        <v>#DIV/0!</v>
      </c>
    </row>
  </sheetData>
  <mergeCells count="37">
    <mergeCell ref="E4:F4"/>
    <mergeCell ref="A1:B1"/>
    <mergeCell ref="E1:F1"/>
    <mergeCell ref="E5:F5"/>
    <mergeCell ref="E2:F2"/>
    <mergeCell ref="A2:D2"/>
    <mergeCell ref="A4:B4"/>
    <mergeCell ref="B46:N46"/>
    <mergeCell ref="A5:B5"/>
    <mergeCell ref="E44:H44"/>
    <mergeCell ref="I44:J44"/>
    <mergeCell ref="K44:M44"/>
    <mergeCell ref="A6:A11"/>
    <mergeCell ref="B6:B11"/>
    <mergeCell ref="E6:M6"/>
    <mergeCell ref="E7:M7"/>
    <mergeCell ref="E8:H8"/>
    <mergeCell ref="I8:M8"/>
    <mergeCell ref="M10:M11"/>
    <mergeCell ref="I10:I11"/>
    <mergeCell ref="J10:J11"/>
    <mergeCell ref="H1:K1"/>
    <mergeCell ref="B42:M42"/>
    <mergeCell ref="N6:N11"/>
    <mergeCell ref="G10:G11"/>
    <mergeCell ref="H10:H11"/>
    <mergeCell ref="G4:I4"/>
    <mergeCell ref="G5:I5"/>
    <mergeCell ref="I9:J9"/>
    <mergeCell ref="K9:M9"/>
    <mergeCell ref="E10:F10"/>
    <mergeCell ref="K10:K11"/>
    <mergeCell ref="L10:L11"/>
    <mergeCell ref="A3:D3"/>
    <mergeCell ref="J4:K4"/>
    <mergeCell ref="J5:K5"/>
    <mergeCell ref="H2:K2"/>
  </mergeCells>
  <conditionalFormatting sqref="E4">
    <cfRule type="expression" dxfId="702" priority="41">
      <formula>#REF!&lt;500</formula>
    </cfRule>
    <cfRule type="colorScale" priority="42">
      <colorScale>
        <cfvo type="min" val="0"/>
        <cfvo type="max" val="0"/>
        <color rgb="FF92D050"/>
        <color rgb="FFFFEF9C"/>
      </colorScale>
    </cfRule>
    <cfRule type="colorScale" priority="43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701" priority="37" operator="containsText" text="«2»">
      <formula>NOT(ISERROR(SEARCH("«2»",E4)))</formula>
    </cfRule>
  </conditionalFormatting>
  <conditionalFormatting sqref="E5:F5">
    <cfRule type="containsText" dxfId="700" priority="36" operator="containsText" text="1,8 - 2">
      <formula>NOT(ISERROR(SEARCH("1,8 - 2",E5)))</formula>
    </cfRule>
  </conditionalFormatting>
  <conditionalFormatting sqref="E12:M41">
    <cfRule type="containsText" dxfId="699" priority="29" operator="containsText" text="0">
      <formula>NOT(ISERROR(SEARCH("0",E12)))</formula>
    </cfRule>
    <cfRule type="containsText" dxfId="698" priority="30" operator="containsText" text="1">
      <formula>NOT(ISERROR(SEARCH("1",E12)))</formula>
    </cfRule>
    <cfRule type="containsText" dxfId="697" priority="31" operator="containsText" text="2">
      <formula>NOT(ISERROR(SEARCH("2",E12)))</formula>
    </cfRule>
  </conditionalFormatting>
  <conditionalFormatting sqref="F4">
    <cfRule type="expression" dxfId="696" priority="38">
      <formula>G3&lt;500</formula>
    </cfRule>
    <cfRule type="colorScale" priority="39">
      <colorScale>
        <cfvo type="min" val="0"/>
        <cfvo type="max" val="0"/>
        <color rgb="FF92D050"/>
        <color rgb="FFFFEF9C"/>
      </colorScale>
    </cfRule>
    <cfRule type="colorScale" priority="40">
      <colorScale>
        <cfvo type="min" val="0"/>
        <cfvo type="max" val="0"/>
        <color rgb="FF92D050"/>
        <color rgb="FFFFEF9C"/>
      </colorScale>
    </cfRule>
  </conditionalFormatting>
  <conditionalFormatting sqref="G4:H4">
    <cfRule type="containsText" dxfId="695" priority="24" operator="containsText" text="«1» показатель в стадии формирования">
      <formula>NOT(ISERROR(SEARCH("«1» показатель в стадии формирования",G4)))</formula>
    </cfRule>
    <cfRule type="containsText" dxfId="694" priority="25" operator="containsText" text="«1»">
      <formula>NOT(ISERROR(SEARCH("«1»",G4)))</formula>
    </cfRule>
  </conditionalFormatting>
  <conditionalFormatting sqref="G5:H5">
    <cfRule type="containsText" dxfId="693" priority="23" operator="containsText" text="1,1 - 1,7">
      <formula>NOT(ISERROR(SEARCH("1,1 - 1,7",G5)))</formula>
    </cfRule>
  </conditionalFormatting>
  <conditionalFormatting sqref="J4:J5">
    <cfRule type="containsText" dxfId="692" priority="21" operator="containsText" text="«0» ">
      <formula>NOT(ISERROR(SEARCH("«0» ",J4)))</formula>
    </cfRule>
  </conditionalFormatting>
  <conditionalFormatting sqref="N12:N44">
    <cfRule type="cellIs" dxfId="691" priority="26" operator="between">
      <formula>1.8</formula>
      <formula>2</formula>
    </cfRule>
    <cfRule type="cellIs" dxfId="690" priority="27" operator="between">
      <formula>1</formula>
      <formula>1.7</formula>
    </cfRule>
    <cfRule type="cellIs" dxfId="689" priority="28" operator="between">
      <formula>0</formula>
      <formula>0.9</formula>
    </cfRule>
  </conditionalFormatting>
  <conditionalFormatting sqref="E43:M44">
    <cfRule type="containsText" dxfId="419" priority="18" operator="containsText" text="0">
      <formula>NOT(ISERROR(SEARCH("0",E43)))</formula>
    </cfRule>
    <cfRule type="containsText" dxfId="418" priority="19" operator="containsText" text="1">
      <formula>NOT(ISERROR(SEARCH("1",E43)))</formula>
    </cfRule>
    <cfRule type="containsText" dxfId="417" priority="20" operator="containsText" text="2">
      <formula>NOT(ISERROR(SEARCH("2",E43)))</formula>
    </cfRule>
  </conditionalFormatting>
  <conditionalFormatting sqref="E43:M44">
    <cfRule type="cellIs" dxfId="413" priority="17" operator="between">
      <formula>1.8</formula>
      <formula>2</formula>
    </cfRule>
  </conditionalFormatting>
  <conditionalFormatting sqref="E43:M44">
    <cfRule type="containsText" dxfId="411" priority="14" operator="containsText" text="0">
      <formula>NOT(ISERROR(SEARCH("0",E43)))</formula>
    </cfRule>
    <cfRule type="containsText" dxfId="410" priority="15" operator="containsText" text="1">
      <formula>NOT(ISERROR(SEARCH("1",E43)))</formula>
    </cfRule>
    <cfRule type="containsText" dxfId="409" priority="16" operator="containsText" text="2">
      <formula>NOT(ISERROR(SEARCH("2",E43)))</formula>
    </cfRule>
  </conditionalFormatting>
  <conditionalFormatting sqref="E43:M44">
    <cfRule type="cellIs" dxfId="405" priority="13" operator="between">
      <formula>1.8</formula>
      <formula>2</formula>
    </cfRule>
  </conditionalFormatting>
  <conditionalFormatting sqref="E43:M44">
    <cfRule type="containsText" dxfId="403" priority="10" operator="containsText" text="0">
      <formula>NOT(ISERROR(SEARCH("0",E43)))</formula>
    </cfRule>
    <cfRule type="containsText" dxfId="402" priority="11" operator="containsText" text="1">
      <formula>NOT(ISERROR(SEARCH("1",E43)))</formula>
    </cfRule>
    <cfRule type="containsText" dxfId="401" priority="12" operator="containsText" text="2">
      <formula>NOT(ISERROR(SEARCH("2",E43)))</formula>
    </cfRule>
  </conditionalFormatting>
  <conditionalFormatting sqref="E43:M44">
    <cfRule type="cellIs" dxfId="397" priority="9" operator="between">
      <formula>1.8</formula>
      <formula>2</formula>
    </cfRule>
  </conditionalFormatting>
  <conditionalFormatting sqref="E43:M44">
    <cfRule type="containsText" dxfId="395" priority="6" operator="containsText" text="0">
      <formula>NOT(ISERROR(SEARCH("0",E43)))</formula>
    </cfRule>
    <cfRule type="containsText" dxfId="394" priority="7" operator="containsText" text="1">
      <formula>NOT(ISERROR(SEARCH("1",E43)))</formula>
    </cfRule>
    <cfRule type="containsText" dxfId="393" priority="8" operator="containsText" text="2">
      <formula>NOT(ISERROR(SEARCH("2",E43)))</formula>
    </cfRule>
  </conditionalFormatting>
  <conditionalFormatting sqref="E43:M44">
    <cfRule type="cellIs" dxfId="389" priority="5" operator="between">
      <formula>1.8</formula>
      <formula>2</formula>
    </cfRule>
  </conditionalFormatting>
  <conditionalFormatting sqref="E43:M44">
    <cfRule type="containsText" dxfId="387" priority="2" operator="containsText" text="0">
      <formula>NOT(ISERROR(SEARCH("0",E43)))</formula>
    </cfRule>
    <cfRule type="containsText" dxfId="386" priority="3" operator="containsText" text="1">
      <formula>NOT(ISERROR(SEARCH("1",E43)))</formula>
    </cfRule>
    <cfRule type="containsText" dxfId="385" priority="4" operator="containsText" text="2">
      <formula>NOT(ISERROR(SEARCH("2",E43)))</formula>
    </cfRule>
  </conditionalFormatting>
  <conditionalFormatting sqref="E43:M44">
    <cfRule type="cellIs" dxfId="38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Q51"/>
  <sheetViews>
    <sheetView topLeftCell="A7" zoomScale="90" zoomScaleNormal="90" workbookViewId="0">
      <selection activeCell="F16" sqref="F16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17.1796875" customWidth="1"/>
    <col min="7" max="8" width="11.81640625" customWidth="1"/>
    <col min="9" max="9" width="15.81640625" customWidth="1"/>
    <col min="10" max="10" width="21.81640625" customWidth="1"/>
    <col min="11" max="11" width="26.08984375" customWidth="1"/>
    <col min="12" max="12" width="14.36328125" customWidth="1"/>
    <col min="13" max="13" width="15.906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98" t="s">
        <v>47</v>
      </c>
      <c r="B1" s="98"/>
      <c r="C1" s="12"/>
      <c r="D1" s="12"/>
      <c r="E1" s="101" t="s">
        <v>72</v>
      </c>
      <c r="F1" s="102"/>
      <c r="G1" s="102"/>
      <c r="H1" s="39"/>
      <c r="I1" s="90" t="s">
        <v>85</v>
      </c>
      <c r="J1" s="90"/>
      <c r="K1" s="90"/>
      <c r="L1" s="23"/>
      <c r="M1" s="23"/>
      <c r="N1" s="24"/>
      <c r="O1" s="13"/>
      <c r="P1" s="13"/>
      <c r="Q1" s="13"/>
    </row>
    <row r="2" spans="1:17">
      <c r="A2" s="98" t="s">
        <v>0</v>
      </c>
      <c r="B2" s="98"/>
      <c r="C2" s="98"/>
      <c r="D2" s="98"/>
      <c r="E2" s="88" t="s">
        <v>84</v>
      </c>
      <c r="F2" s="89"/>
      <c r="G2" s="89"/>
      <c r="H2" s="40"/>
      <c r="I2" s="91" t="s">
        <v>86</v>
      </c>
      <c r="J2" s="91"/>
      <c r="K2" s="91"/>
      <c r="L2" s="91"/>
      <c r="M2" s="26"/>
      <c r="N2" s="16"/>
      <c r="O2" s="13"/>
      <c r="P2" s="13"/>
      <c r="Q2" s="13"/>
    </row>
    <row r="3" spans="1:17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</row>
    <row r="4" spans="1:17">
      <c r="A4" s="100" t="s">
        <v>12</v>
      </c>
      <c r="B4" s="100"/>
      <c r="C4" s="19"/>
      <c r="D4" s="19"/>
      <c r="E4" s="82" t="s">
        <v>15</v>
      </c>
      <c r="F4" s="83"/>
      <c r="G4" s="86" t="s">
        <v>14</v>
      </c>
      <c r="H4" s="86"/>
      <c r="I4" s="86"/>
      <c r="J4" s="103" t="s">
        <v>13</v>
      </c>
      <c r="K4" s="104"/>
      <c r="L4" s="14"/>
      <c r="M4" s="14"/>
      <c r="N4" s="13"/>
      <c r="O4" s="13"/>
      <c r="P4" s="13"/>
      <c r="Q4" s="13"/>
    </row>
    <row r="5" spans="1:17" ht="15" thickBot="1">
      <c r="A5" s="97" t="s">
        <v>16</v>
      </c>
      <c r="B5" s="97"/>
      <c r="C5" s="21"/>
      <c r="D5" s="21"/>
      <c r="E5" s="84" t="s">
        <v>18</v>
      </c>
      <c r="F5" s="85"/>
      <c r="G5" s="87" t="s">
        <v>20</v>
      </c>
      <c r="H5" s="87"/>
      <c r="I5" s="87"/>
      <c r="J5" s="105" t="s">
        <v>19</v>
      </c>
      <c r="K5" s="106"/>
      <c r="L5" s="11"/>
      <c r="M5" s="11"/>
      <c r="N5" s="28"/>
      <c r="O5" s="28"/>
      <c r="P5" s="28"/>
      <c r="Q5" s="28"/>
    </row>
    <row r="6" spans="1:17" ht="15.5" thickTop="1" thickBot="1">
      <c r="A6" s="107" t="s">
        <v>2</v>
      </c>
      <c r="B6" s="110" t="s">
        <v>3</v>
      </c>
      <c r="C6" s="30"/>
      <c r="D6" s="30"/>
      <c r="E6" s="113" t="s">
        <v>37</v>
      </c>
      <c r="F6" s="113"/>
      <c r="G6" s="113"/>
      <c r="H6" s="113"/>
      <c r="I6" s="113"/>
      <c r="J6" s="113"/>
      <c r="K6" s="113"/>
      <c r="L6" s="113"/>
      <c r="M6" s="113"/>
      <c r="N6" s="114" t="s">
        <v>70</v>
      </c>
    </row>
    <row r="7" spans="1:17" ht="15" thickBot="1">
      <c r="A7" s="108"/>
      <c r="B7" s="111"/>
      <c r="C7" s="2"/>
      <c r="D7" s="2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115"/>
    </row>
    <row r="8" spans="1:17" ht="28" customHeight="1" thickBot="1">
      <c r="A8" s="108"/>
      <c r="B8" s="111"/>
      <c r="C8" s="2"/>
      <c r="D8" s="2"/>
      <c r="E8" s="117" t="s">
        <v>38</v>
      </c>
      <c r="F8" s="118"/>
      <c r="G8" s="118"/>
      <c r="H8" s="119"/>
      <c r="I8" s="117" t="s">
        <v>39</v>
      </c>
      <c r="J8" s="118"/>
      <c r="K8" s="120" t="s">
        <v>154</v>
      </c>
      <c r="L8" s="120"/>
      <c r="M8" s="120"/>
      <c r="N8" s="115"/>
    </row>
    <row r="9" spans="1:17" ht="15" thickBot="1">
      <c r="A9" s="108"/>
      <c r="B9" s="111"/>
      <c r="C9" s="2"/>
      <c r="D9" s="2"/>
      <c r="E9" s="95" t="s">
        <v>147</v>
      </c>
      <c r="F9" s="93" t="s">
        <v>148</v>
      </c>
      <c r="G9" s="93" t="s">
        <v>149</v>
      </c>
      <c r="H9" s="93" t="s">
        <v>150</v>
      </c>
      <c r="I9" s="93" t="s">
        <v>151</v>
      </c>
      <c r="J9" s="93" t="s">
        <v>152</v>
      </c>
      <c r="K9" s="95" t="s">
        <v>158</v>
      </c>
      <c r="L9" s="93" t="s">
        <v>159</v>
      </c>
      <c r="M9" s="93" t="s">
        <v>160</v>
      </c>
      <c r="N9" s="115"/>
    </row>
    <row r="10" spans="1:17" ht="53" customHeight="1" thickBot="1">
      <c r="A10" s="109"/>
      <c r="B10" s="112"/>
      <c r="C10" s="31"/>
      <c r="D10" s="31"/>
      <c r="E10" s="121"/>
      <c r="F10" s="94"/>
      <c r="G10" s="94"/>
      <c r="H10" s="94"/>
      <c r="I10" s="94"/>
      <c r="J10" s="94"/>
      <c r="K10" s="96"/>
      <c r="L10" s="94"/>
      <c r="M10" s="94"/>
      <c r="N10" s="116"/>
    </row>
    <row r="11" spans="1:17" ht="15.5" thickTop="1" thickBot="1">
      <c r="A11" s="5">
        <v>1</v>
      </c>
      <c r="B11" s="5">
        <f>список!B3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9" t="e">
        <f t="shared" ref="N11:N40" si="0">AVERAGE(E11:M11)</f>
        <v>#DIV/0!</v>
      </c>
    </row>
    <row r="12" spans="1:17" ht="15" thickBot="1">
      <c r="A12" s="2">
        <v>2</v>
      </c>
      <c r="B12" s="6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>
      <c r="A13" s="2">
        <v>3</v>
      </c>
      <c r="B13" s="62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>
      <c r="A14" s="2">
        <v>4</v>
      </c>
      <c r="B14" s="62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>
      <c r="A15" s="2">
        <v>5</v>
      </c>
      <c r="B15" s="62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>
      <c r="A16" s="2">
        <v>6</v>
      </c>
      <c r="B16" s="62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7</v>
      </c>
      <c r="B17" s="62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8</v>
      </c>
      <c r="B18" s="62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9</v>
      </c>
      <c r="B19" s="62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10</v>
      </c>
      <c r="B20" s="62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11</v>
      </c>
      <c r="B21" s="62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12</v>
      </c>
      <c r="B22" s="62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13</v>
      </c>
      <c r="B23" s="62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14</v>
      </c>
      <c r="B24" s="62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15</v>
      </c>
      <c r="B25" s="62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16</v>
      </c>
      <c r="B26" s="62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17</v>
      </c>
      <c r="B27" s="62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18</v>
      </c>
      <c r="B28" s="62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19</v>
      </c>
      <c r="B29" s="62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20</v>
      </c>
      <c r="B30" s="62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21</v>
      </c>
      <c r="B31" s="62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22</v>
      </c>
      <c r="B32" s="62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23</v>
      </c>
      <c r="B33" s="62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24</v>
      </c>
      <c r="B34" s="62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25</v>
      </c>
      <c r="B35" s="62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26</v>
      </c>
      <c r="B36" s="62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27</v>
      </c>
      <c r="B37" s="62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28</v>
      </c>
      <c r="B38" s="62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29</v>
      </c>
      <c r="B39" s="62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30</v>
      </c>
      <c r="B40" s="62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72" t="e">
        <f>AVERAGE(N11:N40)</f>
        <v>#DIV/0!</v>
      </c>
    </row>
    <row r="42" spans="1:14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M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4"/>
    </row>
    <row r="43" spans="1:14" ht="15" thickBot="1">
      <c r="A43" s="50"/>
      <c r="B43" s="73" t="s">
        <v>238</v>
      </c>
      <c r="C43" s="73"/>
      <c r="D43" s="73"/>
      <c r="E43" s="142" t="e">
        <f>(E42+F42+G42+H42)/4</f>
        <v>#DIV/0!</v>
      </c>
      <c r="F43" s="143"/>
      <c r="G43" s="143"/>
      <c r="H43" s="170"/>
      <c r="I43" s="142" t="e">
        <f>(I42+J42)/2</f>
        <v>#DIV/0!</v>
      </c>
      <c r="J43" s="170"/>
      <c r="K43" s="142" t="e">
        <f>(K42+L42+M42)/3</f>
        <v>#DIV/0!</v>
      </c>
      <c r="L43" s="143"/>
      <c r="M43" s="170"/>
      <c r="N43" s="74"/>
    </row>
    <row r="44" spans="1:14"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4">
      <c r="B45" s="80" t="s">
        <v>234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9" spans="2:5">
      <c r="B49" s="13" t="s">
        <v>239</v>
      </c>
      <c r="C49" s="13"/>
      <c r="D49" s="13"/>
      <c r="E49" s="13" t="e">
        <f>E43</f>
        <v>#DIV/0!</v>
      </c>
    </row>
    <row r="50" spans="2:5">
      <c r="B50" s="13" t="s">
        <v>240</v>
      </c>
      <c r="C50" s="13"/>
      <c r="D50" s="13"/>
      <c r="E50" s="13" t="e">
        <f>I43</f>
        <v>#DIV/0!</v>
      </c>
    </row>
    <row r="51" spans="2:5">
      <c r="B51" s="13" t="s">
        <v>241</v>
      </c>
      <c r="C51" s="13"/>
      <c r="D51" s="13"/>
      <c r="E51" s="13" t="e">
        <f>K43</f>
        <v>#DIV/0!</v>
      </c>
    </row>
  </sheetData>
  <mergeCells count="38"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G9:G10"/>
    <mergeCell ref="H9:H10"/>
    <mergeCell ref="I9:I10"/>
    <mergeCell ref="E2:G2"/>
    <mergeCell ref="I1:K1"/>
    <mergeCell ref="I2:L2"/>
    <mergeCell ref="B41:M41"/>
    <mergeCell ref="L9:L10"/>
    <mergeCell ref="M9:M10"/>
    <mergeCell ref="J9:J10"/>
    <mergeCell ref="K9:K10"/>
    <mergeCell ref="A5:B5"/>
    <mergeCell ref="A1:B1"/>
    <mergeCell ref="A2:D2"/>
    <mergeCell ref="A3:D3"/>
    <mergeCell ref="A4:B4"/>
    <mergeCell ref="E1:G1"/>
    <mergeCell ref="J4:K4"/>
    <mergeCell ref="J5:K5"/>
    <mergeCell ref="B45:N45"/>
    <mergeCell ref="B44:N44"/>
    <mergeCell ref="E4:F4"/>
    <mergeCell ref="E5:F5"/>
    <mergeCell ref="G4:I4"/>
    <mergeCell ref="G5:I5"/>
    <mergeCell ref="E43:H43"/>
    <mergeCell ref="I43:J43"/>
    <mergeCell ref="K43:M43"/>
  </mergeCells>
  <conditionalFormatting sqref="E4 G4">
    <cfRule type="containsText" dxfId="610" priority="16" operator="containsText" text="«2»">
      <formula>NOT(ISERROR(SEARCH("«2»",E4)))</formula>
    </cfRule>
    <cfRule type="expression" dxfId="609" priority="17">
      <formula>#REF!&lt;500</formula>
    </cfRule>
  </conditionalFormatting>
  <conditionalFormatting sqref="E5 G5">
    <cfRule type="containsText" dxfId="608" priority="15" operator="containsText" text="1,8 - 2">
      <formula>NOT(ISERROR(SEARCH("1,8 - 2",E5)))</formula>
    </cfRule>
  </conditionalFormatting>
  <conditionalFormatting sqref="E11:M40">
    <cfRule type="containsText" dxfId="607" priority="8" operator="containsText" text="0">
      <formula>NOT(ISERROR(SEARCH("0",E11)))</formula>
    </cfRule>
    <cfRule type="containsText" dxfId="606" priority="9" operator="containsText" text="1">
      <formula>NOT(ISERROR(SEARCH("1",E11)))</formula>
    </cfRule>
    <cfRule type="containsText" dxfId="605" priority="10" operator="containsText" text="2">
      <formula>NOT(ISERROR(SEARCH("2",E11)))</formula>
    </cfRule>
  </conditionalFormatting>
  <conditionalFormatting sqref="G4 E4"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J4:J5">
    <cfRule type="containsText" dxfId="604" priority="11" operator="containsText" text="«0» ">
      <formula>NOT(ISERROR(SEARCH("«0» ",J4)))</formula>
    </cfRule>
  </conditionalFormatting>
  <conditionalFormatting sqref="N11:N43">
    <cfRule type="cellIs" dxfId="603" priority="5" operator="between">
      <formula>1.8</formula>
      <formula>2</formula>
    </cfRule>
    <cfRule type="cellIs" dxfId="602" priority="6" operator="between">
      <formula>1</formula>
      <formula>1.7</formula>
    </cfRule>
    <cfRule type="cellIs" dxfId="601" priority="7" operator="between">
      <formula>0</formula>
      <formula>0.9</formula>
    </cfRule>
  </conditionalFormatting>
  <conditionalFormatting sqref="E42:M43">
    <cfRule type="containsText" dxfId="600" priority="2" operator="containsText" text="0">
      <formula>NOT(ISERROR(SEARCH("0",E42)))</formula>
    </cfRule>
    <cfRule type="containsText" dxfId="599" priority="3" operator="containsText" text="1">
      <formula>NOT(ISERROR(SEARCH("1",E42)))</formula>
    </cfRule>
    <cfRule type="containsText" dxfId="598" priority="4" operator="containsText" text="2">
      <formula>NOT(ISERROR(SEARCH("2",E42)))</formula>
    </cfRule>
  </conditionalFormatting>
  <conditionalFormatting sqref="E42:M43">
    <cfRule type="cellIs" dxfId="597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1:N51"/>
  <sheetViews>
    <sheetView topLeftCell="A28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453125" customWidth="1"/>
    <col min="6" max="6" width="18.6328125" customWidth="1"/>
    <col min="7" max="7" width="13.08984375" customWidth="1"/>
    <col min="8" max="8" width="15.81640625" customWidth="1"/>
    <col min="9" max="9" width="23.08984375" customWidth="1"/>
    <col min="10" max="10" width="17.54296875" customWidth="1"/>
    <col min="11" max="11" width="17.36328125" customWidth="1"/>
    <col min="12" max="12" width="12.90625" customWidth="1"/>
    <col min="13" max="13" width="13.6328125" customWidth="1"/>
    <col min="14" max="14" width="12.08984375" customWidth="1"/>
  </cols>
  <sheetData>
    <row r="1" spans="1:14">
      <c r="A1" s="98" t="s">
        <v>47</v>
      </c>
      <c r="B1" s="98"/>
      <c r="C1" s="50"/>
      <c r="D1" s="50"/>
      <c r="E1" s="98" t="s">
        <v>72</v>
      </c>
      <c r="F1" s="98"/>
      <c r="G1" s="50"/>
      <c r="H1" s="129" t="s">
        <v>85</v>
      </c>
      <c r="I1" s="90"/>
      <c r="J1" s="90"/>
      <c r="K1" s="186"/>
      <c r="L1" s="13"/>
      <c r="M1" s="13"/>
      <c r="N1" s="13"/>
    </row>
    <row r="2" spans="1:14">
      <c r="A2" s="98" t="s">
        <v>0</v>
      </c>
      <c r="B2" s="98"/>
      <c r="C2" s="98"/>
      <c r="D2" s="98"/>
      <c r="E2" s="144" t="s">
        <v>84</v>
      </c>
      <c r="F2" s="144"/>
      <c r="G2" s="65"/>
      <c r="H2" s="134" t="s">
        <v>86</v>
      </c>
      <c r="I2" s="91"/>
      <c r="J2" s="91"/>
      <c r="K2" s="203"/>
      <c r="L2" s="13"/>
      <c r="M2" s="13"/>
      <c r="N2" s="13"/>
    </row>
    <row r="3" spans="1:14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13"/>
      <c r="L3" s="13"/>
      <c r="M3" s="13"/>
      <c r="N3" s="13"/>
    </row>
    <row r="4" spans="1:14">
      <c r="A4" s="100" t="s">
        <v>12</v>
      </c>
      <c r="B4" s="100"/>
      <c r="C4" s="49"/>
      <c r="D4" s="49"/>
      <c r="E4" s="135" t="s">
        <v>15</v>
      </c>
      <c r="F4" s="135"/>
      <c r="G4" s="136" t="s">
        <v>14</v>
      </c>
      <c r="H4" s="136"/>
      <c r="I4" s="136"/>
      <c r="J4" s="124" t="s">
        <v>13</v>
      </c>
      <c r="K4" s="104"/>
      <c r="L4" s="13"/>
      <c r="M4" s="13"/>
      <c r="N4" s="13"/>
    </row>
    <row r="5" spans="1:14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38"/>
      <c r="J5" s="125" t="s">
        <v>19</v>
      </c>
      <c r="K5" s="106"/>
      <c r="L5" s="28"/>
      <c r="M5" s="28"/>
      <c r="N5" s="28"/>
    </row>
    <row r="6" spans="1:14" ht="19" customHeight="1" thickBot="1">
      <c r="A6" s="139" t="s">
        <v>2</v>
      </c>
      <c r="B6" s="111" t="s">
        <v>3</v>
      </c>
      <c r="C6" s="3"/>
      <c r="D6" s="3"/>
      <c r="E6" s="113" t="s">
        <v>29</v>
      </c>
      <c r="F6" s="113"/>
      <c r="G6" s="113"/>
      <c r="H6" s="113"/>
      <c r="I6" s="113"/>
      <c r="J6" s="113"/>
      <c r="K6" s="113"/>
      <c r="L6" s="113"/>
      <c r="M6" s="113"/>
      <c r="N6" s="201" t="s">
        <v>70</v>
      </c>
    </row>
    <row r="7" spans="1:14" ht="15" thickBot="1">
      <c r="A7" s="139"/>
      <c r="B7" s="111"/>
      <c r="C7" s="57"/>
      <c r="D7" s="57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201"/>
    </row>
    <row r="8" spans="1:14" ht="15" customHeight="1" thickBot="1">
      <c r="A8" s="139"/>
      <c r="B8" s="111"/>
      <c r="C8" s="57"/>
      <c r="D8" s="57"/>
      <c r="E8" s="120" t="s">
        <v>32</v>
      </c>
      <c r="F8" s="120"/>
      <c r="G8" s="120"/>
      <c r="H8" s="120"/>
      <c r="I8" s="120" t="s">
        <v>34</v>
      </c>
      <c r="J8" s="120"/>
      <c r="K8" s="120"/>
      <c r="L8" s="120"/>
      <c r="M8" s="120"/>
      <c r="N8" s="201"/>
    </row>
    <row r="9" spans="1:14" ht="23.5" thickBot="1">
      <c r="A9" s="139"/>
      <c r="B9" s="111"/>
      <c r="C9" s="57"/>
      <c r="D9" s="57"/>
      <c r="E9" s="48" t="s">
        <v>67</v>
      </c>
      <c r="F9" s="48" t="s">
        <v>33</v>
      </c>
      <c r="G9" s="48" t="s">
        <v>54</v>
      </c>
      <c r="H9" s="59" t="s">
        <v>27</v>
      </c>
      <c r="I9" s="120" t="s">
        <v>35</v>
      </c>
      <c r="J9" s="120"/>
      <c r="K9" s="120" t="s">
        <v>36</v>
      </c>
      <c r="L9" s="120"/>
      <c r="M9" s="120"/>
      <c r="N9" s="201"/>
    </row>
    <row r="10" spans="1:14" ht="27" customHeight="1" thickBot="1">
      <c r="A10" s="139"/>
      <c r="B10" s="111"/>
      <c r="C10" s="57"/>
      <c r="D10" s="57"/>
      <c r="E10" s="95" t="s">
        <v>77</v>
      </c>
      <c r="F10" s="95"/>
      <c r="G10" s="95" t="s">
        <v>140</v>
      </c>
      <c r="H10" s="202" t="s">
        <v>141</v>
      </c>
      <c r="I10" s="93" t="s">
        <v>142</v>
      </c>
      <c r="J10" s="93" t="s">
        <v>143</v>
      </c>
      <c r="K10" s="95" t="s">
        <v>144</v>
      </c>
      <c r="L10" s="95" t="s">
        <v>145</v>
      </c>
      <c r="M10" s="95" t="s">
        <v>146</v>
      </c>
      <c r="N10" s="201"/>
    </row>
    <row r="11" spans="1:14" ht="28.5" customHeight="1" thickBot="1">
      <c r="A11" s="139"/>
      <c r="B11" s="111"/>
      <c r="C11" s="57"/>
      <c r="D11" s="57"/>
      <c r="E11" s="46" t="s">
        <v>138</v>
      </c>
      <c r="F11" s="46" t="s">
        <v>139</v>
      </c>
      <c r="G11" s="95"/>
      <c r="H11" s="202"/>
      <c r="I11" s="152"/>
      <c r="J11" s="152"/>
      <c r="K11" s="95"/>
      <c r="L11" s="95"/>
      <c r="M11" s="95"/>
      <c r="N11" s="201"/>
    </row>
    <row r="12" spans="1:14" ht="15" thickBot="1">
      <c r="A12" s="57">
        <v>1</v>
      </c>
      <c r="B12" s="57">
        <f>список!B3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4" t="e">
        <f t="shared" ref="N12:N41" si="0">AVERAGE(E12:M12)</f>
        <v>#DIV/0!</v>
      </c>
    </row>
    <row r="13" spans="1:14" ht="15" thickBot="1">
      <c r="A13" s="57">
        <v>2</v>
      </c>
      <c r="B13" s="57">
        <f>список!B4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4" t="e">
        <f t="shared" si="0"/>
        <v>#DIV/0!</v>
      </c>
    </row>
    <row r="14" spans="1:14" ht="15" thickBot="1">
      <c r="A14" s="57">
        <v>3</v>
      </c>
      <c r="B14" s="57">
        <f>список!B5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4" t="e">
        <f t="shared" si="0"/>
        <v>#DIV/0!</v>
      </c>
    </row>
    <row r="15" spans="1:14" ht="15" thickBot="1">
      <c r="A15" s="57">
        <v>4</v>
      </c>
      <c r="B15" s="57">
        <f>список!B6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4" t="e">
        <f t="shared" si="0"/>
        <v>#DIV/0!</v>
      </c>
    </row>
    <row r="16" spans="1:14" ht="15" thickBot="1">
      <c r="A16" s="57">
        <v>5</v>
      </c>
      <c r="B16" s="57">
        <f>список!B7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4" t="e">
        <f t="shared" si="0"/>
        <v>#DIV/0!</v>
      </c>
    </row>
    <row r="17" spans="1:14" ht="15" thickBot="1">
      <c r="A17" s="57">
        <v>6</v>
      </c>
      <c r="B17" s="57">
        <f>список!B8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4" t="e">
        <f t="shared" si="0"/>
        <v>#DIV/0!</v>
      </c>
    </row>
    <row r="18" spans="1:14" ht="15" thickBot="1">
      <c r="A18" s="57">
        <v>7</v>
      </c>
      <c r="B18" s="57">
        <f>список!B9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4" t="e">
        <f t="shared" si="0"/>
        <v>#DIV/0!</v>
      </c>
    </row>
    <row r="19" spans="1:14" ht="15" thickBot="1">
      <c r="A19" s="57">
        <v>8</v>
      </c>
      <c r="B19" s="57">
        <f>список!B10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" t="e">
        <f t="shared" si="0"/>
        <v>#DIV/0!</v>
      </c>
    </row>
    <row r="20" spans="1:14" ht="15" thickBot="1">
      <c r="A20" s="57">
        <v>9</v>
      </c>
      <c r="B20" s="57">
        <f>список!B11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4" t="e">
        <f t="shared" si="0"/>
        <v>#DIV/0!</v>
      </c>
    </row>
    <row r="21" spans="1:14" ht="15" thickBot="1">
      <c r="A21" s="57">
        <v>10</v>
      </c>
      <c r="B21" s="57">
        <f>список!B12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4" t="e">
        <f t="shared" si="0"/>
        <v>#DIV/0!</v>
      </c>
    </row>
    <row r="22" spans="1:14" ht="15" thickBot="1">
      <c r="A22" s="57">
        <v>11</v>
      </c>
      <c r="B22" s="57">
        <f>список!B13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4" t="e">
        <f t="shared" si="0"/>
        <v>#DIV/0!</v>
      </c>
    </row>
    <row r="23" spans="1:14" ht="15" thickBot="1">
      <c r="A23" s="57">
        <v>12</v>
      </c>
      <c r="B23" s="57">
        <f>список!B14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4" t="e">
        <f t="shared" si="0"/>
        <v>#DIV/0!</v>
      </c>
    </row>
    <row r="24" spans="1:14" ht="15" thickBot="1">
      <c r="A24" s="57">
        <v>13</v>
      </c>
      <c r="B24" s="57">
        <f>список!B15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4" t="e">
        <f t="shared" si="0"/>
        <v>#DIV/0!</v>
      </c>
    </row>
    <row r="25" spans="1:14" ht="15" thickBot="1">
      <c r="A25" s="57">
        <v>14</v>
      </c>
      <c r="B25" s="57">
        <f>список!B16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4" t="e">
        <f t="shared" si="0"/>
        <v>#DIV/0!</v>
      </c>
    </row>
    <row r="26" spans="1:14" ht="15" thickBot="1">
      <c r="A26" s="57">
        <v>15</v>
      </c>
      <c r="B26" s="57">
        <f>список!B17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4" t="e">
        <f t="shared" si="0"/>
        <v>#DIV/0!</v>
      </c>
    </row>
    <row r="27" spans="1:14" ht="15" thickBot="1">
      <c r="A27" s="57">
        <v>16</v>
      </c>
      <c r="B27" s="57">
        <f>список!B18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4" t="e">
        <f t="shared" si="0"/>
        <v>#DIV/0!</v>
      </c>
    </row>
    <row r="28" spans="1:14" ht="15" thickBot="1">
      <c r="A28" s="57">
        <v>17</v>
      </c>
      <c r="B28" s="57">
        <f>список!B19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4" t="e">
        <f t="shared" si="0"/>
        <v>#DIV/0!</v>
      </c>
    </row>
    <row r="29" spans="1:14" ht="15" thickBot="1">
      <c r="A29" s="57">
        <v>18</v>
      </c>
      <c r="B29" s="57">
        <f>список!B20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4" t="e">
        <f t="shared" si="0"/>
        <v>#DIV/0!</v>
      </c>
    </row>
    <row r="30" spans="1:14" ht="15" thickBot="1">
      <c r="A30" s="57">
        <v>19</v>
      </c>
      <c r="B30" s="57">
        <f>список!B21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4" t="e">
        <f t="shared" si="0"/>
        <v>#DIV/0!</v>
      </c>
    </row>
    <row r="31" spans="1:14" ht="15" thickBot="1">
      <c r="A31" s="57">
        <v>20</v>
      </c>
      <c r="B31" s="57">
        <f>список!B22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4" t="e">
        <f t="shared" si="0"/>
        <v>#DIV/0!</v>
      </c>
    </row>
    <row r="32" spans="1:14" ht="15" thickBot="1">
      <c r="A32" s="57">
        <v>21</v>
      </c>
      <c r="B32" s="57">
        <f>список!B23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4" t="e">
        <f t="shared" si="0"/>
        <v>#DIV/0!</v>
      </c>
    </row>
    <row r="33" spans="1:14" ht="15" thickBot="1">
      <c r="A33" s="57">
        <v>22</v>
      </c>
      <c r="B33" s="57">
        <f>список!B24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4" t="e">
        <f t="shared" si="0"/>
        <v>#DIV/0!</v>
      </c>
    </row>
    <row r="34" spans="1:14" ht="15" thickBot="1">
      <c r="A34" s="57">
        <v>23</v>
      </c>
      <c r="B34" s="57">
        <f>список!B25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4" t="e">
        <f t="shared" si="0"/>
        <v>#DIV/0!</v>
      </c>
    </row>
    <row r="35" spans="1:14" ht="15" thickBot="1">
      <c r="A35" s="57">
        <v>24</v>
      </c>
      <c r="B35" s="57">
        <f>список!B26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4" t="e">
        <f t="shared" si="0"/>
        <v>#DIV/0!</v>
      </c>
    </row>
    <row r="36" spans="1:14" ht="15" thickBot="1">
      <c r="A36" s="57">
        <v>25</v>
      </c>
      <c r="B36" s="57">
        <f>список!B27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4" t="e">
        <f t="shared" si="0"/>
        <v>#DIV/0!</v>
      </c>
    </row>
    <row r="37" spans="1:14" ht="15" thickBot="1">
      <c r="A37" s="57">
        <v>26</v>
      </c>
      <c r="B37" s="57">
        <f>список!B28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4" t="e">
        <f t="shared" si="0"/>
        <v>#DIV/0!</v>
      </c>
    </row>
    <row r="38" spans="1:14" ht="15" thickBot="1">
      <c r="A38" s="57">
        <v>27</v>
      </c>
      <c r="B38" s="57">
        <f>список!B29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4" t="e">
        <f t="shared" si="0"/>
        <v>#DIV/0!</v>
      </c>
    </row>
    <row r="39" spans="1:14" ht="15" thickBot="1">
      <c r="A39" s="57">
        <v>28</v>
      </c>
      <c r="B39" s="57">
        <f>список!B30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4" t="e">
        <f t="shared" si="0"/>
        <v>#DIV/0!</v>
      </c>
    </row>
    <row r="40" spans="1:14" ht="15" thickBot="1">
      <c r="A40" s="57">
        <v>29</v>
      </c>
      <c r="B40" s="57">
        <f>список!B31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4" t="e">
        <f t="shared" si="0"/>
        <v>#DIV/0!</v>
      </c>
    </row>
    <row r="41" spans="1:14" ht="15" thickBot="1">
      <c r="A41" s="57">
        <v>30</v>
      </c>
      <c r="B41" s="57">
        <f>список!B32</f>
        <v>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4" t="e">
        <f t="shared" si="0"/>
        <v>#DIV/0!</v>
      </c>
    </row>
    <row r="42" spans="1:14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72" t="e">
        <f>AVERAGE(N12:N41)</f>
        <v>#DIV/0!</v>
      </c>
    </row>
    <row r="43" spans="1:14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M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4"/>
    </row>
    <row r="44" spans="1:14" ht="15" thickBot="1">
      <c r="A44" s="50"/>
      <c r="B44" s="73" t="s">
        <v>238</v>
      </c>
      <c r="C44" s="73"/>
      <c r="D44" s="73"/>
      <c r="E44" s="142" t="e">
        <f>(E43+F43+G43+H43)/4</f>
        <v>#DIV/0!</v>
      </c>
      <c r="F44" s="143"/>
      <c r="G44" s="143"/>
      <c r="H44" s="170"/>
      <c r="I44" s="142" t="e">
        <f>(I43+J43)/2</f>
        <v>#DIV/0!</v>
      </c>
      <c r="J44" s="170"/>
      <c r="K44" s="142" t="e">
        <f>(K43+L43+M43)/3</f>
        <v>#DIV/0!</v>
      </c>
      <c r="L44" s="143"/>
      <c r="M44" s="170"/>
      <c r="N44" s="74"/>
    </row>
    <row r="45" spans="1:14">
      <c r="B45" s="71" t="s">
        <v>21</v>
      </c>
      <c r="C45" s="71"/>
      <c r="D45" s="71"/>
      <c r="E45" s="71"/>
      <c r="F45" s="71"/>
      <c r="G45" s="1"/>
    </row>
    <row r="46" spans="1:14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9" spans="2:5">
      <c r="B49" s="13" t="s">
        <v>276</v>
      </c>
      <c r="C49" s="13"/>
      <c r="D49" s="13"/>
      <c r="E49" s="13" t="e">
        <f>E44</f>
        <v>#DIV/0!</v>
      </c>
    </row>
    <row r="50" spans="2:5">
      <c r="B50" s="13" t="s">
        <v>277</v>
      </c>
      <c r="C50" s="13"/>
      <c r="D50" s="13"/>
      <c r="E50" s="13" t="e">
        <f>I44</f>
        <v>#DIV/0!</v>
      </c>
    </row>
    <row r="51" spans="2:5" ht="29">
      <c r="B51" s="75" t="s">
        <v>36</v>
      </c>
      <c r="C51" s="13"/>
      <c r="D51" s="13"/>
      <c r="E51" s="13" t="e">
        <f>K44</f>
        <v>#DIV/0!</v>
      </c>
    </row>
  </sheetData>
  <mergeCells count="37">
    <mergeCell ref="A5:B5"/>
    <mergeCell ref="E5:F5"/>
    <mergeCell ref="G5:I5"/>
    <mergeCell ref="J5:K5"/>
    <mergeCell ref="A1:B1"/>
    <mergeCell ref="E1:F1"/>
    <mergeCell ref="H1:K1"/>
    <mergeCell ref="A2:D2"/>
    <mergeCell ref="E2:F2"/>
    <mergeCell ref="H2:K2"/>
    <mergeCell ref="A3:D3"/>
    <mergeCell ref="A4:B4"/>
    <mergeCell ref="E4:F4"/>
    <mergeCell ref="G4:I4"/>
    <mergeCell ref="J4:K4"/>
    <mergeCell ref="A6:A11"/>
    <mergeCell ref="B6:B11"/>
    <mergeCell ref="E6:M6"/>
    <mergeCell ref="N6:N11"/>
    <mergeCell ref="E7:M7"/>
    <mergeCell ref="E8:H8"/>
    <mergeCell ref="I8:M8"/>
    <mergeCell ref="I9:J9"/>
    <mergeCell ref="K9:M9"/>
    <mergeCell ref="E10:F10"/>
    <mergeCell ref="B46:N46"/>
    <mergeCell ref="G10:G11"/>
    <mergeCell ref="H10:H11"/>
    <mergeCell ref="I10:I11"/>
    <mergeCell ref="J10:J11"/>
    <mergeCell ref="K10:K11"/>
    <mergeCell ref="L10:L11"/>
    <mergeCell ref="M10:M11"/>
    <mergeCell ref="B42:M42"/>
    <mergeCell ref="E44:H44"/>
    <mergeCell ref="I44:J44"/>
    <mergeCell ref="K44:M44"/>
  </mergeCells>
  <conditionalFormatting sqref="E4">
    <cfRule type="expression" dxfId="688" priority="36">
      <formula>#REF!&lt;500</formula>
    </cfRule>
    <cfRule type="colorScale" priority="37">
      <colorScale>
        <cfvo type="min" val="0"/>
        <cfvo type="max" val="0"/>
        <color rgb="FF92D050"/>
        <color rgb="FFFFEF9C"/>
      </colorScale>
    </cfRule>
    <cfRule type="colorScale" priority="38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687" priority="35" operator="containsText" text="«2»">
      <formula>NOT(ISERROR(SEARCH("«2»",E4)))</formula>
    </cfRule>
  </conditionalFormatting>
  <conditionalFormatting sqref="E5:F5">
    <cfRule type="containsText" dxfId="686" priority="34" operator="containsText" text="1,8 - 2">
      <formula>NOT(ISERROR(SEARCH("1,8 - 2",E5)))</formula>
    </cfRule>
  </conditionalFormatting>
  <conditionalFormatting sqref="E12:M41">
    <cfRule type="containsText" dxfId="685" priority="31" operator="containsText" text="0">
      <formula>NOT(ISERROR(SEARCH("0",E12)))</formula>
    </cfRule>
    <cfRule type="containsText" dxfId="684" priority="32" operator="containsText" text="1">
      <formula>NOT(ISERROR(SEARCH("1",E12)))</formula>
    </cfRule>
    <cfRule type="containsText" dxfId="683" priority="33" operator="containsText" text="2">
      <formula>NOT(ISERROR(SEARCH("2",E12)))</formula>
    </cfRule>
  </conditionalFormatting>
  <conditionalFormatting sqref="F4">
    <cfRule type="expression" dxfId="682" priority="28">
      <formula>G3&lt;500</formula>
    </cfRule>
    <cfRule type="colorScale" priority="29">
      <colorScale>
        <cfvo type="min" val="0"/>
        <cfvo type="max" val="0"/>
        <color rgb="FF92D050"/>
        <color rgb="FFFFEF9C"/>
      </colorScale>
    </cfRule>
    <cfRule type="colorScale" priority="30">
      <colorScale>
        <cfvo type="min" val="0"/>
        <cfvo type="max" val="0"/>
        <color rgb="FF92D050"/>
        <color rgb="FFFFEF9C"/>
      </colorScale>
    </cfRule>
  </conditionalFormatting>
  <conditionalFormatting sqref="G4:H4">
    <cfRule type="containsText" dxfId="681" priority="26" operator="containsText" text="«1» показатель в стадии формирования">
      <formula>NOT(ISERROR(SEARCH("«1» показатель в стадии формирования",G4)))</formula>
    </cfRule>
    <cfRule type="containsText" dxfId="680" priority="27" operator="containsText" text="«1»">
      <formula>NOT(ISERROR(SEARCH("«1»",G4)))</formula>
    </cfRule>
  </conditionalFormatting>
  <conditionalFormatting sqref="G5:H5">
    <cfRule type="containsText" dxfId="679" priority="25" operator="containsText" text="1,1 - 1,7">
      <formula>NOT(ISERROR(SEARCH("1,1 - 1,7",G5)))</formula>
    </cfRule>
  </conditionalFormatting>
  <conditionalFormatting sqref="J4:J5">
    <cfRule type="containsText" dxfId="678" priority="24" operator="containsText" text="«0» ">
      <formula>NOT(ISERROR(SEARCH("«0» ",J4)))</formula>
    </cfRule>
  </conditionalFormatting>
  <conditionalFormatting sqref="N12:N44">
    <cfRule type="cellIs" dxfId="677" priority="21" operator="between">
      <formula>1.8</formula>
      <formula>2</formula>
    </cfRule>
    <cfRule type="cellIs" dxfId="676" priority="22" operator="between">
      <formula>1</formula>
      <formula>1.7</formula>
    </cfRule>
    <cfRule type="cellIs" dxfId="675" priority="23" operator="between">
      <formula>0</formula>
      <formula>0.9</formula>
    </cfRule>
  </conditionalFormatting>
  <conditionalFormatting sqref="E43:M44">
    <cfRule type="containsText" dxfId="379" priority="18" operator="containsText" text="0">
      <formula>NOT(ISERROR(SEARCH("0",E43)))</formula>
    </cfRule>
    <cfRule type="containsText" dxfId="378" priority="19" operator="containsText" text="1">
      <formula>NOT(ISERROR(SEARCH("1",E43)))</formula>
    </cfRule>
    <cfRule type="containsText" dxfId="377" priority="20" operator="containsText" text="2">
      <formula>NOT(ISERROR(SEARCH("2",E43)))</formula>
    </cfRule>
  </conditionalFormatting>
  <conditionalFormatting sqref="E43:M44">
    <cfRule type="cellIs" dxfId="373" priority="17" operator="between">
      <formula>1.8</formula>
      <formula>2</formula>
    </cfRule>
  </conditionalFormatting>
  <conditionalFormatting sqref="E43:M44">
    <cfRule type="containsText" dxfId="371" priority="14" operator="containsText" text="0">
      <formula>NOT(ISERROR(SEARCH("0",E43)))</formula>
    </cfRule>
    <cfRule type="containsText" dxfId="370" priority="15" operator="containsText" text="1">
      <formula>NOT(ISERROR(SEARCH("1",E43)))</formula>
    </cfRule>
    <cfRule type="containsText" dxfId="369" priority="16" operator="containsText" text="2">
      <formula>NOT(ISERROR(SEARCH("2",E43)))</formula>
    </cfRule>
  </conditionalFormatting>
  <conditionalFormatting sqref="E43:M44">
    <cfRule type="cellIs" dxfId="365" priority="13" operator="between">
      <formula>1.8</formula>
      <formula>2</formula>
    </cfRule>
  </conditionalFormatting>
  <conditionalFormatting sqref="E43:M44">
    <cfRule type="containsText" dxfId="363" priority="10" operator="containsText" text="0">
      <formula>NOT(ISERROR(SEARCH("0",E43)))</formula>
    </cfRule>
    <cfRule type="containsText" dxfId="362" priority="11" operator="containsText" text="1">
      <formula>NOT(ISERROR(SEARCH("1",E43)))</formula>
    </cfRule>
    <cfRule type="containsText" dxfId="361" priority="12" operator="containsText" text="2">
      <formula>NOT(ISERROR(SEARCH("2",E43)))</formula>
    </cfRule>
  </conditionalFormatting>
  <conditionalFormatting sqref="E43:M44">
    <cfRule type="cellIs" dxfId="357" priority="9" operator="between">
      <formula>1.8</formula>
      <formula>2</formula>
    </cfRule>
  </conditionalFormatting>
  <conditionalFormatting sqref="E43:M44">
    <cfRule type="containsText" dxfId="355" priority="6" operator="containsText" text="0">
      <formula>NOT(ISERROR(SEARCH("0",E43)))</formula>
    </cfRule>
    <cfRule type="containsText" dxfId="354" priority="7" operator="containsText" text="1">
      <formula>NOT(ISERROR(SEARCH("1",E43)))</formula>
    </cfRule>
    <cfRule type="containsText" dxfId="353" priority="8" operator="containsText" text="2">
      <formula>NOT(ISERROR(SEARCH("2",E43)))</formula>
    </cfRule>
  </conditionalFormatting>
  <conditionalFormatting sqref="E43:M44">
    <cfRule type="cellIs" dxfId="349" priority="5" operator="between">
      <formula>1.8</formula>
      <formula>2</formula>
    </cfRule>
  </conditionalFormatting>
  <conditionalFormatting sqref="E43:M44">
    <cfRule type="containsText" dxfId="347" priority="2" operator="containsText" text="0">
      <formula>NOT(ISERROR(SEARCH("0",E43)))</formula>
    </cfRule>
    <cfRule type="containsText" dxfId="346" priority="3" operator="containsText" text="1">
      <formula>NOT(ISERROR(SEARCH("1",E43)))</formula>
    </cfRule>
    <cfRule type="containsText" dxfId="345" priority="4" operator="containsText" text="2">
      <formula>NOT(ISERROR(SEARCH("2",E43)))</formula>
    </cfRule>
  </conditionalFormatting>
  <conditionalFormatting sqref="E43:M44">
    <cfRule type="cellIs" dxfId="34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1:L7"/>
  <sheetViews>
    <sheetView workbookViewId="0"/>
  </sheetViews>
  <sheetFormatPr defaultRowHeight="14.5"/>
  <cols>
    <col min="1" max="1" width="17.54296875" customWidth="1"/>
    <col min="2" max="2" width="10.6328125" customWidth="1"/>
    <col min="3" max="3" width="15.08984375" customWidth="1"/>
    <col min="4" max="4" width="10.81640625" customWidth="1"/>
    <col min="5" max="5" width="13.08984375" customWidth="1"/>
    <col min="6" max="6" width="14.54296875" customWidth="1"/>
    <col min="7" max="7" width="17.6328125" customWidth="1"/>
    <col min="8" max="8" width="10.90625" customWidth="1"/>
    <col min="9" max="9" width="13.81640625" customWidth="1"/>
    <col min="10" max="10" width="11.36328125" customWidth="1"/>
    <col min="11" max="11" width="17" customWidth="1"/>
    <col min="12" max="12" width="15" customWidth="1"/>
  </cols>
  <sheetData>
    <row r="1" spans="1:12">
      <c r="A1" t="s">
        <v>278</v>
      </c>
    </row>
    <row r="5" spans="1:12" ht="58">
      <c r="A5" s="13"/>
      <c r="B5" s="75" t="s">
        <v>270</v>
      </c>
      <c r="C5" s="75" t="s">
        <v>271</v>
      </c>
      <c r="D5" s="75" t="s">
        <v>272</v>
      </c>
      <c r="E5" s="75" t="s">
        <v>273</v>
      </c>
      <c r="F5" s="75" t="s">
        <v>274</v>
      </c>
      <c r="G5" s="75" t="s">
        <v>65</v>
      </c>
      <c r="H5" s="13" t="s">
        <v>275</v>
      </c>
      <c r="I5" s="75" t="s">
        <v>276</v>
      </c>
      <c r="J5" s="75" t="s">
        <v>277</v>
      </c>
      <c r="K5" s="75" t="s">
        <v>36</v>
      </c>
      <c r="L5" s="75" t="s">
        <v>248</v>
      </c>
    </row>
    <row r="6" spans="1:12">
      <c r="A6" s="13" t="s">
        <v>246</v>
      </c>
      <c r="B6" s="13" t="e">
        <f>'Позн.разв. к 5г ч1. Н.г.'!E49</f>
        <v>#DIV/0!</v>
      </c>
      <c r="C6" s="13" t="e">
        <f>'Позн.разв. к 5г ч1. Н.г.'!E50</f>
        <v>#DIV/0!</v>
      </c>
      <c r="D6" s="13" t="e">
        <f>'Позн.разв. к 5г ч1. Н.г.'!E51</f>
        <v>#DIV/0!</v>
      </c>
      <c r="E6" s="13" t="e">
        <f>'Позн.разв. к 5г ч1. Н.г.'!E52</f>
        <v>#DIV/0!</v>
      </c>
      <c r="F6" s="13" t="e">
        <f>'Позн.разв. к 5г ч1. Н.г.'!E53</f>
        <v>#DIV/0!</v>
      </c>
      <c r="G6" s="13" t="e">
        <f>'Позн.разв. к 5г ч1. Н.г.'!E54</f>
        <v>#DIV/0!</v>
      </c>
      <c r="H6" s="13" t="e">
        <f>'Позн.разв. к 5г ч1. Н.г.'!E55</f>
        <v>#DIV/0!</v>
      </c>
      <c r="I6" s="13" t="e">
        <f>'Позн.разв. к 5г ч2. Н.г.'!E49</f>
        <v>#DIV/0!</v>
      </c>
      <c r="J6" s="13" t="e">
        <f>'Позн.разв. к 5г ч2. Н.г.'!E50</f>
        <v>#DIV/0!</v>
      </c>
      <c r="K6" s="13" t="e">
        <f>'Позн.разв. к 5г ч2. Н.г.'!E51</f>
        <v>#DIV/0!</v>
      </c>
      <c r="L6" s="13" t="e">
        <f>AVERAGE(B6:K6)</f>
        <v>#DIV/0!</v>
      </c>
    </row>
    <row r="7" spans="1:12">
      <c r="A7" s="13" t="s">
        <v>247</v>
      </c>
      <c r="B7" s="13" t="e">
        <f>'Позн.разв. к 5г ч1. К.г. '!E49</f>
        <v>#DIV/0!</v>
      </c>
      <c r="C7" s="13" t="e">
        <f>'Позн.разв. к 5г ч1. К.г. '!E50</f>
        <v>#DIV/0!</v>
      </c>
      <c r="D7" s="13" t="e">
        <f>'Позн.разв. к 5г ч1. К.г. '!E51</f>
        <v>#DIV/0!</v>
      </c>
      <c r="E7" s="13" t="e">
        <f>'Позн.разв. к 5г ч1. К.г. '!E52</f>
        <v>#DIV/0!</v>
      </c>
      <c r="F7" s="13" t="e">
        <f>'Позн.разв. к 5г ч1. К.г. '!E53</f>
        <v>#DIV/0!</v>
      </c>
      <c r="G7" s="13" t="e">
        <f>'Позн.разв. к 5г ч1. К.г. '!E54</f>
        <v>#DIV/0!</v>
      </c>
      <c r="H7" s="13" t="e">
        <f>'Позн.разв. к 5г ч1. К.г. '!E55</f>
        <v>#DIV/0!</v>
      </c>
      <c r="I7" s="13" t="e">
        <f>'Позн.разв. к 5г ч2. К.г. '!E49</f>
        <v>#DIV/0!</v>
      </c>
      <c r="J7" s="13" t="e">
        <f>'Позн.разв. к 5г ч2. К.г. '!E50</f>
        <v>#DIV/0!</v>
      </c>
      <c r="K7" s="13" t="e">
        <f>'Позн.разв. к 5г ч2. К.г. '!E51</f>
        <v>#DIV/0!</v>
      </c>
      <c r="L7" s="13" t="e">
        <f>AVERAGE(B7:K7)</f>
        <v>#DIV/0!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F0"/>
  </sheetPr>
  <dimension ref="A1:V55"/>
  <sheetViews>
    <sheetView topLeftCell="A3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9.54296875" customWidth="1"/>
    <col min="8" max="8" width="21.6328125" customWidth="1"/>
    <col min="9" max="9" width="17.453125" customWidth="1"/>
    <col min="10" max="10" width="27.36328125" customWidth="1"/>
    <col min="11" max="11" width="18.1796875" customWidth="1"/>
    <col min="12" max="12" width="15.54296875" customWidth="1"/>
    <col min="13" max="13" width="15.81640625" customWidth="1"/>
    <col min="14" max="14" width="12.08984375" customWidth="1"/>
    <col min="15" max="15" width="10" customWidth="1"/>
    <col min="16" max="16" width="12.453125" customWidth="1"/>
    <col min="17" max="17" width="12.08984375" customWidth="1"/>
    <col min="18" max="18" width="9.81640625" customWidth="1"/>
    <col min="19" max="19" width="9.54296875" customWidth="1"/>
    <col min="20" max="20" width="9.90625" customWidth="1"/>
    <col min="21" max="21" width="9.36328125" customWidth="1"/>
    <col min="22" max="22" width="12.08984375" customWidth="1"/>
  </cols>
  <sheetData>
    <row r="1" spans="1:22">
      <c r="A1" s="98" t="s">
        <v>47</v>
      </c>
      <c r="B1" s="98"/>
      <c r="C1" s="12"/>
      <c r="D1" s="12"/>
      <c r="E1" s="101" t="s">
        <v>72</v>
      </c>
      <c r="F1" s="102"/>
      <c r="G1" s="210" t="s">
        <v>85</v>
      </c>
      <c r="H1" s="210"/>
      <c r="I1" s="210"/>
      <c r="J1" s="210"/>
      <c r="K1" s="32"/>
      <c r="L1" s="32"/>
      <c r="M1" s="23"/>
      <c r="N1" s="23"/>
      <c r="O1" s="23"/>
      <c r="P1" s="23"/>
      <c r="Q1" s="23"/>
      <c r="R1" s="23"/>
      <c r="S1" s="23"/>
      <c r="T1" s="23"/>
      <c r="U1" s="23"/>
      <c r="V1" s="24"/>
    </row>
    <row r="2" spans="1:22">
      <c r="A2" s="98" t="s">
        <v>0</v>
      </c>
      <c r="B2" s="98"/>
      <c r="C2" s="98"/>
      <c r="D2" s="98"/>
      <c r="E2" s="88" t="s">
        <v>84</v>
      </c>
      <c r="F2" s="89"/>
      <c r="G2" s="91" t="s">
        <v>86</v>
      </c>
      <c r="H2" s="91"/>
      <c r="I2" s="91"/>
      <c r="J2" s="91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16"/>
    </row>
    <row r="3" spans="1:22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1:22">
      <c r="A4" s="100" t="s">
        <v>12</v>
      </c>
      <c r="B4" s="100"/>
      <c r="C4" s="19"/>
      <c r="D4" s="19"/>
      <c r="E4" s="82" t="s">
        <v>15</v>
      </c>
      <c r="F4" s="83"/>
      <c r="G4" s="35" t="s">
        <v>14</v>
      </c>
      <c r="H4" s="124" t="s">
        <v>13</v>
      </c>
      <c r="I4" s="10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2"/>
      <c r="V4" s="13"/>
    </row>
    <row r="5" spans="1:22" ht="15" thickBot="1">
      <c r="A5" s="97" t="s">
        <v>16</v>
      </c>
      <c r="B5" s="97"/>
      <c r="C5" s="21"/>
      <c r="D5" s="21"/>
      <c r="E5" s="208" t="s">
        <v>18</v>
      </c>
      <c r="F5" s="209"/>
      <c r="G5" s="34" t="s">
        <v>20</v>
      </c>
      <c r="H5" s="125" t="s">
        <v>19</v>
      </c>
      <c r="I5" s="106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20"/>
      <c r="V5" s="28"/>
    </row>
    <row r="6" spans="1:22" ht="15" thickBot="1">
      <c r="A6" s="139" t="s">
        <v>2</v>
      </c>
      <c r="B6" s="111" t="s">
        <v>3</v>
      </c>
      <c r="C6" s="3"/>
      <c r="D6" s="3"/>
      <c r="E6" s="140" t="s">
        <v>40</v>
      </c>
      <c r="F6" s="141"/>
      <c r="G6" s="141"/>
      <c r="H6" s="141"/>
      <c r="I6" s="141"/>
      <c r="J6" s="141"/>
      <c r="K6" s="141"/>
      <c r="L6" s="141"/>
      <c r="M6" s="141"/>
      <c r="N6" s="126" t="s">
        <v>70</v>
      </c>
    </row>
    <row r="7" spans="1:22" ht="15" thickBot="1">
      <c r="A7" s="139"/>
      <c r="B7" s="111"/>
      <c r="C7" s="2"/>
      <c r="D7" s="2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27"/>
    </row>
    <row r="8" spans="1:22" ht="15" thickBot="1">
      <c r="A8" s="139"/>
      <c r="B8" s="111"/>
      <c r="C8" s="2"/>
      <c r="D8" s="2"/>
      <c r="E8" s="205" t="s">
        <v>41</v>
      </c>
      <c r="F8" s="206"/>
      <c r="G8" s="206"/>
      <c r="H8" s="206"/>
      <c r="I8" s="206"/>
      <c r="J8" s="206"/>
      <c r="K8" s="206"/>
      <c r="L8" s="206"/>
      <c r="M8" s="207"/>
      <c r="N8" s="127"/>
    </row>
    <row r="9" spans="1:22" ht="25" customHeight="1" thickBot="1">
      <c r="A9" s="139"/>
      <c r="B9" s="111"/>
      <c r="C9" s="2"/>
      <c r="D9" s="2"/>
      <c r="E9" s="117" t="s">
        <v>42</v>
      </c>
      <c r="F9" s="118"/>
      <c r="G9" s="7" t="s">
        <v>43</v>
      </c>
      <c r="H9" s="47" t="s">
        <v>44</v>
      </c>
      <c r="I9" s="6" t="s">
        <v>79</v>
      </c>
      <c r="J9" s="48" t="s">
        <v>45</v>
      </c>
      <c r="K9" s="117" t="s">
        <v>83</v>
      </c>
      <c r="L9" s="119"/>
      <c r="M9" s="48" t="s">
        <v>176</v>
      </c>
      <c r="N9" s="127"/>
    </row>
    <row r="10" spans="1:22" ht="15" thickBot="1">
      <c r="A10" s="139"/>
      <c r="B10" s="111"/>
      <c r="C10" s="2"/>
      <c r="D10" s="2"/>
      <c r="E10" s="93" t="s">
        <v>170</v>
      </c>
      <c r="F10" s="93" t="s">
        <v>171</v>
      </c>
      <c r="G10" s="93" t="s">
        <v>172</v>
      </c>
      <c r="H10" s="93" t="s">
        <v>173</v>
      </c>
      <c r="I10" s="95" t="s">
        <v>174</v>
      </c>
      <c r="J10" s="95" t="s">
        <v>175</v>
      </c>
      <c r="K10" s="93" t="s">
        <v>196</v>
      </c>
      <c r="L10" s="93" t="s">
        <v>197</v>
      </c>
      <c r="M10" s="95" t="s">
        <v>177</v>
      </c>
      <c r="N10" s="127"/>
    </row>
    <row r="11" spans="1:22" ht="31.5" customHeight="1" thickBot="1">
      <c r="A11" s="139"/>
      <c r="B11" s="111"/>
      <c r="C11" s="2"/>
      <c r="D11" s="2"/>
      <c r="E11" s="152"/>
      <c r="F11" s="204"/>
      <c r="G11" s="204"/>
      <c r="H11" s="152"/>
      <c r="I11" s="95"/>
      <c r="J11" s="95"/>
      <c r="K11" s="152"/>
      <c r="L11" s="152"/>
      <c r="M11" s="95"/>
      <c r="N11" s="128"/>
    </row>
    <row r="12" spans="1:22" ht="15" thickBot="1">
      <c r="A12" s="2">
        <v>1</v>
      </c>
      <c r="B12" s="2">
        <f>список!B3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22" ht="15" thickBot="1">
      <c r="A13" s="2">
        <v>2</v>
      </c>
      <c r="B13" s="57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22" ht="15" thickBot="1">
      <c r="A14" s="2">
        <v>3</v>
      </c>
      <c r="B14" s="57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22" ht="15" thickBot="1">
      <c r="A15" s="2">
        <v>4</v>
      </c>
      <c r="B15" s="57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22" ht="15" thickBot="1">
      <c r="A16" s="2">
        <v>5</v>
      </c>
      <c r="B16" s="57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6</v>
      </c>
      <c r="B17" s="57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7</v>
      </c>
      <c r="B18" s="57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8</v>
      </c>
      <c r="B19" s="57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9</v>
      </c>
      <c r="B20" s="57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10</v>
      </c>
      <c r="B21" s="57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11</v>
      </c>
      <c r="B22" s="57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12</v>
      </c>
      <c r="B23" s="57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13</v>
      </c>
      <c r="B24" s="57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14</v>
      </c>
      <c r="B25" s="57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15</v>
      </c>
      <c r="B26" s="57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16</v>
      </c>
      <c r="B27" s="57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17</v>
      </c>
      <c r="B28" s="57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18</v>
      </c>
      <c r="B29" s="57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19</v>
      </c>
      <c r="B30" s="57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20</v>
      </c>
      <c r="B31" s="57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21</v>
      </c>
      <c r="B32" s="57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22</v>
      </c>
      <c r="B33" s="57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23</v>
      </c>
      <c r="B34" s="57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24</v>
      </c>
      <c r="B35" s="57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25</v>
      </c>
      <c r="B36" s="57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26</v>
      </c>
      <c r="B37" s="57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27</v>
      </c>
      <c r="B38" s="57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28</v>
      </c>
      <c r="B39" s="57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29</v>
      </c>
      <c r="B40" s="57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>
      <c r="A41" s="2">
        <v>30</v>
      </c>
      <c r="B41" s="57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4" t="e">
        <f>AVERAGE(N12:N41)</f>
        <v>#DIV/0!</v>
      </c>
    </row>
    <row r="43" spans="1:14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M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6"/>
    </row>
    <row r="44" spans="1:14" ht="15" thickBot="1">
      <c r="A44" s="50"/>
      <c r="B44" s="73" t="s">
        <v>238</v>
      </c>
      <c r="C44" s="73"/>
      <c r="D44" s="73"/>
      <c r="E44" s="142" t="e">
        <f>(E43+F43)/2</f>
        <v>#DIV/0!</v>
      </c>
      <c r="F44" s="170"/>
      <c r="G44" s="79" t="e">
        <f>G43</f>
        <v>#DIV/0!</v>
      </c>
      <c r="H44" s="79" t="e">
        <f>H43</f>
        <v>#DIV/0!</v>
      </c>
      <c r="I44" s="79" t="e">
        <f>I43</f>
        <v>#DIV/0!</v>
      </c>
      <c r="J44" s="79" t="e">
        <f>J43</f>
        <v>#DIV/0!</v>
      </c>
      <c r="K44" s="142" t="e">
        <f>(K43+L43)/2</f>
        <v>#DIV/0!</v>
      </c>
      <c r="L44" s="170"/>
      <c r="M44" s="79" t="e">
        <f>M43</f>
        <v>#DIV/0!</v>
      </c>
      <c r="N44" s="76"/>
    </row>
    <row r="45" spans="1:14"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9" spans="2:5">
      <c r="B49" s="13" t="s">
        <v>279</v>
      </c>
      <c r="C49" s="13"/>
      <c r="D49" s="13"/>
      <c r="E49" s="13" t="e">
        <f>E44</f>
        <v>#DIV/0!</v>
      </c>
    </row>
    <row r="50" spans="2:5">
      <c r="B50" s="13" t="s">
        <v>280</v>
      </c>
      <c r="C50" s="13"/>
      <c r="D50" s="13"/>
      <c r="E50" s="13" t="e">
        <f>G44</f>
        <v>#DIV/0!</v>
      </c>
    </row>
    <row r="51" spans="2:5" ht="29">
      <c r="B51" s="75" t="s">
        <v>44</v>
      </c>
      <c r="C51" s="13"/>
      <c r="D51" s="13"/>
      <c r="E51" s="13" t="e">
        <f>H44</f>
        <v>#DIV/0!</v>
      </c>
    </row>
    <row r="52" spans="2:5">
      <c r="B52" s="13" t="s">
        <v>281</v>
      </c>
      <c r="C52" s="13"/>
      <c r="D52" s="13"/>
      <c r="E52" s="13" t="e">
        <f>I44</f>
        <v>#DIV/0!</v>
      </c>
    </row>
    <row r="53" spans="2:5" ht="29">
      <c r="B53" s="75" t="s">
        <v>45</v>
      </c>
      <c r="C53" s="13"/>
      <c r="D53" s="13"/>
      <c r="E53" s="13" t="e">
        <f>J44</f>
        <v>#DIV/0!</v>
      </c>
    </row>
    <row r="54" spans="2:5">
      <c r="B54" s="13" t="s">
        <v>282</v>
      </c>
      <c r="C54" s="13"/>
      <c r="D54" s="13"/>
      <c r="E54" s="13" t="e">
        <f>K44</f>
        <v>#DIV/0!</v>
      </c>
    </row>
    <row r="55" spans="2:5" ht="29">
      <c r="B55" s="75" t="s">
        <v>176</v>
      </c>
      <c r="C55" s="13"/>
      <c r="D55" s="13"/>
      <c r="E55" s="13" t="e">
        <f>M44</f>
        <v>#DIV/0!</v>
      </c>
    </row>
  </sheetData>
  <mergeCells count="34">
    <mergeCell ref="G2:J2"/>
    <mergeCell ref="E5:F5"/>
    <mergeCell ref="G1:J1"/>
    <mergeCell ref="A3:D3"/>
    <mergeCell ref="A4:B4"/>
    <mergeCell ref="A5:B5"/>
    <mergeCell ref="E4:F4"/>
    <mergeCell ref="A1:B1"/>
    <mergeCell ref="A2:D2"/>
    <mergeCell ref="E1:F1"/>
    <mergeCell ref="E2:F2"/>
    <mergeCell ref="H4:I4"/>
    <mergeCell ref="H5:I5"/>
    <mergeCell ref="A6:A11"/>
    <mergeCell ref="B6:B11"/>
    <mergeCell ref="E6:M6"/>
    <mergeCell ref="N6:N11"/>
    <mergeCell ref="E7:M7"/>
    <mergeCell ref="E8:M8"/>
    <mergeCell ref="E10:E11"/>
    <mergeCell ref="F10:F11"/>
    <mergeCell ref="I10:I11"/>
    <mergeCell ref="J10:J11"/>
    <mergeCell ref="M10:M11"/>
    <mergeCell ref="B42:M42"/>
    <mergeCell ref="E9:F9"/>
    <mergeCell ref="G10:G11"/>
    <mergeCell ref="H10:H11"/>
    <mergeCell ref="B46:N46"/>
    <mergeCell ref="K9:L9"/>
    <mergeCell ref="K10:K11"/>
    <mergeCell ref="L10:L11"/>
    <mergeCell ref="E44:F44"/>
    <mergeCell ref="K44:L44"/>
  </mergeCells>
  <conditionalFormatting sqref="E4">
    <cfRule type="containsText" dxfId="674" priority="41" operator="containsText" text="«2»">
      <formula>NOT(ISERROR(SEARCH("«2»",E4)))</formula>
    </cfRule>
    <cfRule type="expression" dxfId="673" priority="42">
      <formula>#REF!&lt;500</formula>
    </cfRule>
    <cfRule type="colorScale" priority="43">
      <colorScale>
        <cfvo type="min" val="0"/>
        <cfvo type="max" val="0"/>
        <color rgb="FF92D050"/>
        <color rgb="FFFFEF9C"/>
      </colorScale>
    </cfRule>
    <cfRule type="colorScale" priority="44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72" priority="40" operator="containsText" text="1,8 - 2">
      <formula>NOT(ISERROR(SEARCH("1,8 - 2",E5)))</formula>
    </cfRule>
  </conditionalFormatting>
  <conditionalFormatting sqref="E12:M41">
    <cfRule type="containsText" dxfId="671" priority="23" operator="containsText" text="2">
      <formula>NOT(ISERROR(SEARCH("2",E12)))</formula>
    </cfRule>
    <cfRule type="containsText" dxfId="670" priority="24" operator="containsText" text="1">
      <formula>NOT(ISERROR(SEARCH("1",E12)))</formula>
    </cfRule>
    <cfRule type="containsText" dxfId="669" priority="25" operator="containsText" text="0">
      <formula>NOT(ISERROR(SEARCH("0",E12)))</formula>
    </cfRule>
  </conditionalFormatting>
  <conditionalFormatting sqref="F12:M41">
    <cfRule type="containsText" dxfId="668" priority="30" operator="containsText" text="1">
      <formula>NOT(ISERROR(SEARCH("1",F12)))</formula>
    </cfRule>
    <cfRule type="containsText" dxfId="667" priority="31" operator="containsText" text="2">
      <formula>NOT(ISERROR(SEARCH("2",F12)))</formula>
    </cfRule>
  </conditionalFormatting>
  <conditionalFormatting sqref="H4:H5">
    <cfRule type="containsText" dxfId="666" priority="21" operator="containsText" text="«0» ">
      <formula>NOT(ISERROR(SEARCH("«0» ",H4)))</formula>
    </cfRule>
  </conditionalFormatting>
  <conditionalFormatting sqref="J4:N5">
    <cfRule type="containsText" dxfId="665" priority="32" operator="containsText" text="«0» ">
      <formula>NOT(ISERROR(SEARCH("«0» ",J4)))</formula>
    </cfRule>
  </conditionalFormatting>
  <conditionalFormatting sqref="N12:N44">
    <cfRule type="cellIs" dxfId="664" priority="26" operator="between">
      <formula>1.8</formula>
      <formula>2</formula>
    </cfRule>
    <cfRule type="cellIs" dxfId="663" priority="27" operator="between">
      <formula>1</formula>
      <formula>1.7</formula>
    </cfRule>
    <cfRule type="cellIs" dxfId="662" priority="28" operator="between">
      <formula>0</formula>
      <formula>0.9</formula>
    </cfRule>
  </conditionalFormatting>
  <conditionalFormatting sqref="S4:T4">
    <cfRule type="containsText" dxfId="661" priority="37" operator="containsText" text="«1» показатель в стадии формирования">
      <formula>NOT(ISERROR(SEARCH("«1» показатель в стадии формирования",S4)))</formula>
    </cfRule>
    <cfRule type="containsText" dxfId="660" priority="38" operator="containsText" text="«1»">
      <formula>NOT(ISERROR(SEARCH("«1»",S4)))</formula>
    </cfRule>
  </conditionalFormatting>
  <conditionalFormatting sqref="S5:T5">
    <cfRule type="containsText" dxfId="659" priority="39" operator="containsText" text="1,1 - 1,7">
      <formula>NOT(ISERROR(SEARCH("1,1 - 1,7",S5)))</formula>
    </cfRule>
  </conditionalFormatting>
  <conditionalFormatting sqref="E43:M44">
    <cfRule type="containsText" dxfId="339" priority="18" operator="containsText" text="0">
      <formula>NOT(ISERROR(SEARCH("0",E43)))</formula>
    </cfRule>
    <cfRule type="containsText" dxfId="338" priority="19" operator="containsText" text="1">
      <formula>NOT(ISERROR(SEARCH("1",E43)))</formula>
    </cfRule>
    <cfRule type="containsText" dxfId="337" priority="20" operator="containsText" text="2">
      <formula>NOT(ISERROR(SEARCH("2",E43)))</formula>
    </cfRule>
  </conditionalFormatting>
  <conditionalFormatting sqref="E43:M44">
    <cfRule type="cellIs" dxfId="333" priority="17" operator="between">
      <formula>1.8</formula>
      <formula>2</formula>
    </cfRule>
  </conditionalFormatting>
  <conditionalFormatting sqref="E43:M44">
    <cfRule type="containsText" dxfId="331" priority="14" operator="containsText" text="0">
      <formula>NOT(ISERROR(SEARCH("0",E43)))</formula>
    </cfRule>
    <cfRule type="containsText" dxfId="330" priority="15" operator="containsText" text="1">
      <formula>NOT(ISERROR(SEARCH("1",E43)))</formula>
    </cfRule>
    <cfRule type="containsText" dxfId="329" priority="16" operator="containsText" text="2">
      <formula>NOT(ISERROR(SEARCH("2",E43)))</formula>
    </cfRule>
  </conditionalFormatting>
  <conditionalFormatting sqref="E43:M44">
    <cfRule type="cellIs" dxfId="325" priority="13" operator="between">
      <formula>1.8</formula>
      <formula>2</formula>
    </cfRule>
  </conditionalFormatting>
  <conditionalFormatting sqref="E43:M44">
    <cfRule type="containsText" dxfId="323" priority="10" operator="containsText" text="0">
      <formula>NOT(ISERROR(SEARCH("0",E43)))</formula>
    </cfRule>
    <cfRule type="containsText" dxfId="322" priority="11" operator="containsText" text="1">
      <formula>NOT(ISERROR(SEARCH("1",E43)))</formula>
    </cfRule>
    <cfRule type="containsText" dxfId="321" priority="12" operator="containsText" text="2">
      <formula>NOT(ISERROR(SEARCH("2",E43)))</formula>
    </cfRule>
  </conditionalFormatting>
  <conditionalFormatting sqref="E43:M44">
    <cfRule type="cellIs" dxfId="317" priority="9" operator="between">
      <formula>1.8</formula>
      <formula>2</formula>
    </cfRule>
  </conditionalFormatting>
  <conditionalFormatting sqref="E43:M44">
    <cfRule type="containsText" dxfId="315" priority="6" operator="containsText" text="0">
      <formula>NOT(ISERROR(SEARCH("0",E43)))</formula>
    </cfRule>
    <cfRule type="containsText" dxfId="314" priority="7" operator="containsText" text="1">
      <formula>NOT(ISERROR(SEARCH("1",E43)))</formula>
    </cfRule>
    <cfRule type="containsText" dxfId="313" priority="8" operator="containsText" text="2">
      <formula>NOT(ISERROR(SEARCH("2",E43)))</formula>
    </cfRule>
  </conditionalFormatting>
  <conditionalFormatting sqref="E43:M44">
    <cfRule type="cellIs" dxfId="309" priority="5" operator="between">
      <formula>1.8</formula>
      <formula>2</formula>
    </cfRule>
  </conditionalFormatting>
  <conditionalFormatting sqref="E43:M44">
    <cfRule type="containsText" dxfId="307" priority="2" operator="containsText" text="0">
      <formula>NOT(ISERROR(SEARCH("0",E43)))</formula>
    </cfRule>
    <cfRule type="containsText" dxfId="306" priority="3" operator="containsText" text="1">
      <formula>NOT(ISERROR(SEARCH("1",E43)))</formula>
    </cfRule>
    <cfRule type="containsText" dxfId="305" priority="4" operator="containsText" text="2">
      <formula>NOT(ISERROR(SEARCH("2",E43)))</formula>
    </cfRule>
  </conditionalFormatting>
  <conditionalFormatting sqref="E43:M44">
    <cfRule type="cellIs" dxfId="30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V55"/>
  <sheetViews>
    <sheetView topLeftCell="A23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18.54296875" customWidth="1"/>
    <col min="7" max="7" width="29.54296875" customWidth="1"/>
    <col min="8" max="8" width="21.6328125" customWidth="1"/>
    <col min="9" max="9" width="17.453125" customWidth="1"/>
    <col min="10" max="10" width="27.36328125" customWidth="1"/>
    <col min="11" max="11" width="18.1796875" customWidth="1"/>
    <col min="12" max="12" width="15.54296875" customWidth="1"/>
    <col min="13" max="13" width="15.81640625" customWidth="1"/>
    <col min="14" max="14" width="12.08984375" customWidth="1"/>
    <col min="15" max="15" width="10" customWidth="1"/>
    <col min="16" max="16" width="12.453125" customWidth="1"/>
    <col min="17" max="17" width="12.08984375" customWidth="1"/>
    <col min="18" max="18" width="9.81640625" customWidth="1"/>
    <col min="19" max="19" width="9.54296875" customWidth="1"/>
    <col min="20" max="20" width="9.90625" customWidth="1"/>
    <col min="21" max="21" width="9.36328125" customWidth="1"/>
    <col min="22" max="22" width="12.08984375" customWidth="1"/>
  </cols>
  <sheetData>
    <row r="1" spans="1:22">
      <c r="A1" s="98" t="s">
        <v>47</v>
      </c>
      <c r="B1" s="98"/>
      <c r="C1" s="50"/>
      <c r="D1" s="50"/>
      <c r="E1" s="101" t="s">
        <v>72</v>
      </c>
      <c r="F1" s="102"/>
      <c r="G1" s="210" t="s">
        <v>85</v>
      </c>
      <c r="H1" s="210"/>
      <c r="I1" s="210"/>
      <c r="J1" s="210"/>
      <c r="K1" s="68"/>
      <c r="L1" s="68"/>
      <c r="M1" s="44"/>
      <c r="N1" s="44"/>
      <c r="O1" s="44"/>
      <c r="P1" s="44"/>
      <c r="Q1" s="44"/>
      <c r="R1" s="44"/>
      <c r="S1" s="44"/>
      <c r="T1" s="44"/>
      <c r="U1" s="44"/>
      <c r="V1" s="60"/>
    </row>
    <row r="2" spans="1:22">
      <c r="A2" s="98" t="s">
        <v>0</v>
      </c>
      <c r="B2" s="98"/>
      <c r="C2" s="98"/>
      <c r="D2" s="98"/>
      <c r="E2" s="88" t="s">
        <v>84</v>
      </c>
      <c r="F2" s="89"/>
      <c r="G2" s="91" t="s">
        <v>86</v>
      </c>
      <c r="H2" s="91"/>
      <c r="I2" s="91"/>
      <c r="J2" s="91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7"/>
    </row>
    <row r="3" spans="1:22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13"/>
    </row>
    <row r="4" spans="1:22">
      <c r="A4" s="100" t="s">
        <v>12</v>
      </c>
      <c r="B4" s="100"/>
      <c r="C4" s="49"/>
      <c r="D4" s="49"/>
      <c r="E4" s="82" t="s">
        <v>15</v>
      </c>
      <c r="F4" s="83"/>
      <c r="G4" s="69" t="s">
        <v>14</v>
      </c>
      <c r="H4" s="124" t="s">
        <v>13</v>
      </c>
      <c r="I4" s="10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50"/>
      <c r="V4" s="13"/>
    </row>
    <row r="5" spans="1:22" ht="15" thickBot="1">
      <c r="A5" s="97" t="s">
        <v>16</v>
      </c>
      <c r="B5" s="97"/>
      <c r="C5" s="21"/>
      <c r="D5" s="21"/>
      <c r="E5" s="208" t="s">
        <v>18</v>
      </c>
      <c r="F5" s="209"/>
      <c r="G5" s="34" t="s">
        <v>20</v>
      </c>
      <c r="H5" s="125" t="s">
        <v>19</v>
      </c>
      <c r="I5" s="106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51"/>
      <c r="V5" s="28"/>
    </row>
    <row r="6" spans="1:22" ht="15" thickBot="1">
      <c r="A6" s="139" t="s">
        <v>2</v>
      </c>
      <c r="B6" s="111" t="s">
        <v>3</v>
      </c>
      <c r="C6" s="3"/>
      <c r="D6" s="3"/>
      <c r="E6" s="140" t="s">
        <v>40</v>
      </c>
      <c r="F6" s="141"/>
      <c r="G6" s="141"/>
      <c r="H6" s="141"/>
      <c r="I6" s="141"/>
      <c r="J6" s="141"/>
      <c r="K6" s="141"/>
      <c r="L6" s="141"/>
      <c r="M6" s="141"/>
      <c r="N6" s="126" t="s">
        <v>70</v>
      </c>
    </row>
    <row r="7" spans="1:22" ht="15" thickBot="1">
      <c r="A7" s="139"/>
      <c r="B7" s="111"/>
      <c r="C7" s="57"/>
      <c r="D7" s="57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27"/>
    </row>
    <row r="8" spans="1:22" ht="15" thickBot="1">
      <c r="A8" s="139"/>
      <c r="B8" s="111"/>
      <c r="C8" s="57"/>
      <c r="D8" s="57"/>
      <c r="E8" s="205" t="s">
        <v>41</v>
      </c>
      <c r="F8" s="206"/>
      <c r="G8" s="206"/>
      <c r="H8" s="206"/>
      <c r="I8" s="206"/>
      <c r="J8" s="206"/>
      <c r="K8" s="206"/>
      <c r="L8" s="206"/>
      <c r="M8" s="207"/>
      <c r="N8" s="127"/>
    </row>
    <row r="9" spans="1:22" ht="25" customHeight="1" thickBot="1">
      <c r="A9" s="139"/>
      <c r="B9" s="111"/>
      <c r="C9" s="57"/>
      <c r="D9" s="57"/>
      <c r="E9" s="117" t="s">
        <v>42</v>
      </c>
      <c r="F9" s="118"/>
      <c r="G9" s="59" t="s">
        <v>43</v>
      </c>
      <c r="H9" s="47" t="s">
        <v>44</v>
      </c>
      <c r="I9" s="48" t="s">
        <v>79</v>
      </c>
      <c r="J9" s="48" t="s">
        <v>45</v>
      </c>
      <c r="K9" s="117" t="s">
        <v>83</v>
      </c>
      <c r="L9" s="119"/>
      <c r="M9" s="48" t="s">
        <v>176</v>
      </c>
      <c r="N9" s="127"/>
    </row>
    <row r="10" spans="1:22" ht="15" thickBot="1">
      <c r="A10" s="139"/>
      <c r="B10" s="111"/>
      <c r="C10" s="57"/>
      <c r="D10" s="57"/>
      <c r="E10" s="93" t="s">
        <v>170</v>
      </c>
      <c r="F10" s="93" t="s">
        <v>171</v>
      </c>
      <c r="G10" s="93" t="s">
        <v>172</v>
      </c>
      <c r="H10" s="93" t="s">
        <v>173</v>
      </c>
      <c r="I10" s="95" t="s">
        <v>174</v>
      </c>
      <c r="J10" s="95" t="s">
        <v>175</v>
      </c>
      <c r="K10" s="93" t="s">
        <v>196</v>
      </c>
      <c r="L10" s="93" t="s">
        <v>197</v>
      </c>
      <c r="M10" s="95" t="s">
        <v>177</v>
      </c>
      <c r="N10" s="127"/>
    </row>
    <row r="11" spans="1:22" ht="31.5" customHeight="1" thickBot="1">
      <c r="A11" s="139"/>
      <c r="B11" s="111"/>
      <c r="C11" s="57"/>
      <c r="D11" s="57"/>
      <c r="E11" s="152"/>
      <c r="F11" s="204"/>
      <c r="G11" s="204"/>
      <c r="H11" s="152"/>
      <c r="I11" s="95"/>
      <c r="J11" s="95"/>
      <c r="K11" s="152"/>
      <c r="L11" s="152"/>
      <c r="M11" s="95"/>
      <c r="N11" s="128"/>
    </row>
    <row r="12" spans="1:22" ht="15" thickBot="1">
      <c r="A12" s="57">
        <v>1</v>
      </c>
      <c r="B12" s="57">
        <f>список!B3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4" t="e">
        <f t="shared" ref="N12:N41" si="0">AVERAGE(F12:M12)</f>
        <v>#DIV/0!</v>
      </c>
    </row>
    <row r="13" spans="1:22" ht="15" thickBot="1">
      <c r="A13" s="57">
        <v>2</v>
      </c>
      <c r="B13" s="57">
        <f>список!B4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4" t="e">
        <f t="shared" si="0"/>
        <v>#DIV/0!</v>
      </c>
    </row>
    <row r="14" spans="1:22" ht="15" thickBot="1">
      <c r="A14" s="57">
        <v>3</v>
      </c>
      <c r="B14" s="57">
        <f>список!B5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4" t="e">
        <f t="shared" si="0"/>
        <v>#DIV/0!</v>
      </c>
    </row>
    <row r="15" spans="1:22" ht="15" thickBot="1">
      <c r="A15" s="57">
        <v>4</v>
      </c>
      <c r="B15" s="57">
        <f>список!B6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4" t="e">
        <f t="shared" si="0"/>
        <v>#DIV/0!</v>
      </c>
    </row>
    <row r="16" spans="1:22" ht="15" thickBot="1">
      <c r="A16" s="57">
        <v>5</v>
      </c>
      <c r="B16" s="57">
        <f>список!B7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4" t="e">
        <f t="shared" si="0"/>
        <v>#DIV/0!</v>
      </c>
    </row>
    <row r="17" spans="1:14" ht="15" thickBot="1">
      <c r="A17" s="57">
        <v>6</v>
      </c>
      <c r="B17" s="57">
        <f>список!B8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4" t="e">
        <f t="shared" si="0"/>
        <v>#DIV/0!</v>
      </c>
    </row>
    <row r="18" spans="1:14" ht="15" thickBot="1">
      <c r="A18" s="57">
        <v>7</v>
      </c>
      <c r="B18" s="57">
        <f>список!B9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4" t="e">
        <f t="shared" si="0"/>
        <v>#DIV/0!</v>
      </c>
    </row>
    <row r="19" spans="1:14" ht="15" thickBot="1">
      <c r="A19" s="57">
        <v>8</v>
      </c>
      <c r="B19" s="57">
        <f>список!B10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" t="e">
        <f t="shared" si="0"/>
        <v>#DIV/0!</v>
      </c>
    </row>
    <row r="20" spans="1:14" ht="15" thickBot="1">
      <c r="A20" s="57">
        <v>9</v>
      </c>
      <c r="B20" s="57">
        <f>список!B11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4" t="e">
        <f t="shared" si="0"/>
        <v>#DIV/0!</v>
      </c>
    </row>
    <row r="21" spans="1:14" ht="15" thickBot="1">
      <c r="A21" s="57">
        <v>10</v>
      </c>
      <c r="B21" s="57">
        <f>список!B12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4" t="e">
        <f t="shared" si="0"/>
        <v>#DIV/0!</v>
      </c>
    </row>
    <row r="22" spans="1:14" ht="15" thickBot="1">
      <c r="A22" s="57">
        <v>11</v>
      </c>
      <c r="B22" s="57">
        <f>список!B13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4" t="e">
        <f t="shared" si="0"/>
        <v>#DIV/0!</v>
      </c>
    </row>
    <row r="23" spans="1:14" ht="15" thickBot="1">
      <c r="A23" s="57">
        <v>12</v>
      </c>
      <c r="B23" s="57">
        <f>список!B14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4" t="e">
        <f t="shared" si="0"/>
        <v>#DIV/0!</v>
      </c>
    </row>
    <row r="24" spans="1:14" ht="15" thickBot="1">
      <c r="A24" s="57">
        <v>13</v>
      </c>
      <c r="B24" s="57">
        <f>список!B15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4" t="e">
        <f t="shared" si="0"/>
        <v>#DIV/0!</v>
      </c>
    </row>
    <row r="25" spans="1:14" ht="15" thickBot="1">
      <c r="A25" s="57">
        <v>14</v>
      </c>
      <c r="B25" s="57">
        <f>список!B16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4" t="e">
        <f t="shared" si="0"/>
        <v>#DIV/0!</v>
      </c>
    </row>
    <row r="26" spans="1:14" ht="15" thickBot="1">
      <c r="A26" s="57">
        <v>15</v>
      </c>
      <c r="B26" s="57">
        <f>список!B17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4" t="e">
        <f t="shared" si="0"/>
        <v>#DIV/0!</v>
      </c>
    </row>
    <row r="27" spans="1:14" ht="15" thickBot="1">
      <c r="A27" s="57">
        <v>16</v>
      </c>
      <c r="B27" s="57">
        <f>список!B18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4" t="e">
        <f t="shared" si="0"/>
        <v>#DIV/0!</v>
      </c>
    </row>
    <row r="28" spans="1:14" ht="15" thickBot="1">
      <c r="A28" s="57">
        <v>17</v>
      </c>
      <c r="B28" s="57">
        <f>список!B19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4" t="e">
        <f t="shared" si="0"/>
        <v>#DIV/0!</v>
      </c>
    </row>
    <row r="29" spans="1:14" ht="15" thickBot="1">
      <c r="A29" s="57">
        <v>18</v>
      </c>
      <c r="B29" s="57">
        <f>список!B20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4" t="e">
        <f t="shared" si="0"/>
        <v>#DIV/0!</v>
      </c>
    </row>
    <row r="30" spans="1:14" ht="15" thickBot="1">
      <c r="A30" s="57">
        <v>19</v>
      </c>
      <c r="B30" s="57">
        <f>список!B21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4" t="e">
        <f t="shared" si="0"/>
        <v>#DIV/0!</v>
      </c>
    </row>
    <row r="31" spans="1:14" ht="15" thickBot="1">
      <c r="A31" s="57">
        <v>20</v>
      </c>
      <c r="B31" s="57">
        <f>список!B22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4" t="e">
        <f t="shared" si="0"/>
        <v>#DIV/0!</v>
      </c>
    </row>
    <row r="32" spans="1:14" ht="15" thickBot="1">
      <c r="A32" s="57">
        <v>21</v>
      </c>
      <c r="B32" s="57">
        <f>список!B23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4" t="e">
        <f t="shared" si="0"/>
        <v>#DIV/0!</v>
      </c>
    </row>
    <row r="33" spans="1:14" ht="15" thickBot="1">
      <c r="A33" s="57">
        <v>22</v>
      </c>
      <c r="B33" s="57">
        <f>список!B24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4" t="e">
        <f t="shared" si="0"/>
        <v>#DIV/0!</v>
      </c>
    </row>
    <row r="34" spans="1:14" ht="15" thickBot="1">
      <c r="A34" s="57">
        <v>23</v>
      </c>
      <c r="B34" s="57">
        <f>список!B25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4" t="e">
        <f t="shared" si="0"/>
        <v>#DIV/0!</v>
      </c>
    </row>
    <row r="35" spans="1:14" ht="15" thickBot="1">
      <c r="A35" s="57">
        <v>24</v>
      </c>
      <c r="B35" s="57">
        <f>список!B26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4" t="e">
        <f t="shared" si="0"/>
        <v>#DIV/0!</v>
      </c>
    </row>
    <row r="36" spans="1:14" ht="15" thickBot="1">
      <c r="A36" s="57">
        <v>25</v>
      </c>
      <c r="B36" s="57">
        <f>список!B27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4" t="e">
        <f t="shared" si="0"/>
        <v>#DIV/0!</v>
      </c>
    </row>
    <row r="37" spans="1:14" ht="15" thickBot="1">
      <c r="A37" s="57">
        <v>26</v>
      </c>
      <c r="B37" s="57">
        <f>список!B28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4" t="e">
        <f t="shared" si="0"/>
        <v>#DIV/0!</v>
      </c>
    </row>
    <row r="38" spans="1:14" ht="15" thickBot="1">
      <c r="A38" s="57">
        <v>27</v>
      </c>
      <c r="B38" s="57">
        <f>список!B29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4" t="e">
        <f t="shared" si="0"/>
        <v>#DIV/0!</v>
      </c>
    </row>
    <row r="39" spans="1:14" ht="15" thickBot="1">
      <c r="A39" s="57">
        <v>28</v>
      </c>
      <c r="B39" s="57">
        <f>список!B30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4" t="e">
        <f t="shared" si="0"/>
        <v>#DIV/0!</v>
      </c>
    </row>
    <row r="40" spans="1:14" ht="15" thickBot="1">
      <c r="A40" s="57">
        <v>29</v>
      </c>
      <c r="B40" s="57">
        <f>список!B31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4" t="e">
        <f t="shared" si="0"/>
        <v>#DIV/0!</v>
      </c>
    </row>
    <row r="41" spans="1:14" ht="15" thickBot="1">
      <c r="A41" s="57">
        <v>30</v>
      </c>
      <c r="B41" s="57">
        <f>список!B32</f>
        <v>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4" t="e">
        <f t="shared" si="0"/>
        <v>#DIV/0!</v>
      </c>
    </row>
    <row r="42" spans="1:14" ht="15" thickBot="1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4" t="e">
        <f>AVERAGE(N12:N41)</f>
        <v>#DIV/0!</v>
      </c>
    </row>
    <row r="43" spans="1:14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M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6"/>
    </row>
    <row r="44" spans="1:14" ht="15" thickBot="1">
      <c r="A44" s="50"/>
      <c r="B44" s="73" t="s">
        <v>238</v>
      </c>
      <c r="C44" s="73"/>
      <c r="D44" s="73"/>
      <c r="E44" s="142" t="e">
        <f>(E43+F43)/2</f>
        <v>#DIV/0!</v>
      </c>
      <c r="F44" s="170"/>
      <c r="G44" s="79" t="e">
        <f>G43</f>
        <v>#DIV/0!</v>
      </c>
      <c r="H44" s="79" t="e">
        <f>H43</f>
        <v>#DIV/0!</v>
      </c>
      <c r="I44" s="79" t="e">
        <f>I43</f>
        <v>#DIV/0!</v>
      </c>
      <c r="J44" s="79" t="e">
        <f>J43</f>
        <v>#DIV/0!</v>
      </c>
      <c r="K44" s="142" t="e">
        <f>(K43+L43)/2</f>
        <v>#DIV/0!</v>
      </c>
      <c r="L44" s="170"/>
      <c r="M44" s="79" t="e">
        <f>M43</f>
        <v>#DIV/0!</v>
      </c>
      <c r="N44" s="76"/>
    </row>
    <row r="45" spans="1:14"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</row>
    <row r="49" spans="2:5">
      <c r="B49" s="13" t="s">
        <v>279</v>
      </c>
      <c r="C49" s="13"/>
      <c r="D49" s="13"/>
      <c r="E49" s="13" t="e">
        <f>E44</f>
        <v>#DIV/0!</v>
      </c>
    </row>
    <row r="50" spans="2:5">
      <c r="B50" s="13" t="s">
        <v>280</v>
      </c>
      <c r="C50" s="13"/>
      <c r="D50" s="13"/>
      <c r="E50" s="13" t="e">
        <f>G44</f>
        <v>#DIV/0!</v>
      </c>
    </row>
    <row r="51" spans="2:5" ht="29">
      <c r="B51" s="75" t="s">
        <v>44</v>
      </c>
      <c r="C51" s="13"/>
      <c r="D51" s="13"/>
      <c r="E51" s="13" t="e">
        <f>H44</f>
        <v>#DIV/0!</v>
      </c>
    </row>
    <row r="52" spans="2:5">
      <c r="B52" s="13" t="s">
        <v>281</v>
      </c>
      <c r="C52" s="13"/>
      <c r="D52" s="13"/>
      <c r="E52" s="13" t="e">
        <f>I44</f>
        <v>#DIV/0!</v>
      </c>
    </row>
    <row r="53" spans="2:5" ht="29">
      <c r="B53" s="75" t="s">
        <v>45</v>
      </c>
      <c r="C53" s="13"/>
      <c r="D53" s="13"/>
      <c r="E53" s="13" t="e">
        <f>J44</f>
        <v>#DIV/0!</v>
      </c>
    </row>
    <row r="54" spans="2:5">
      <c r="B54" s="13" t="s">
        <v>282</v>
      </c>
      <c r="C54" s="13"/>
      <c r="D54" s="13"/>
      <c r="E54" s="13" t="e">
        <f>K44</f>
        <v>#DIV/0!</v>
      </c>
    </row>
    <row r="55" spans="2:5" ht="29">
      <c r="B55" s="75" t="s">
        <v>176</v>
      </c>
      <c r="C55" s="13"/>
      <c r="D55" s="13"/>
      <c r="E55" s="13" t="e">
        <f>M44</f>
        <v>#DIV/0!</v>
      </c>
    </row>
  </sheetData>
  <mergeCells count="34">
    <mergeCell ref="A1:B1"/>
    <mergeCell ref="E1:F1"/>
    <mergeCell ref="G1:J1"/>
    <mergeCell ref="A2:D2"/>
    <mergeCell ref="E2:F2"/>
    <mergeCell ref="G2:J2"/>
    <mergeCell ref="A3:D3"/>
    <mergeCell ref="A4:B4"/>
    <mergeCell ref="E4:F4"/>
    <mergeCell ref="H4:I4"/>
    <mergeCell ref="A5:B5"/>
    <mergeCell ref="E5:F5"/>
    <mergeCell ref="H5:I5"/>
    <mergeCell ref="A6:A11"/>
    <mergeCell ref="B6:B11"/>
    <mergeCell ref="E6:M6"/>
    <mergeCell ref="N6:N11"/>
    <mergeCell ref="E7:M7"/>
    <mergeCell ref="E8:M8"/>
    <mergeCell ref="E9:F9"/>
    <mergeCell ref="K9:L9"/>
    <mergeCell ref="E10:E11"/>
    <mergeCell ref="F10:F11"/>
    <mergeCell ref="M10:M11"/>
    <mergeCell ref="B42:M42"/>
    <mergeCell ref="E44:F44"/>
    <mergeCell ref="K44:L44"/>
    <mergeCell ref="B46:N46"/>
    <mergeCell ref="G10:G11"/>
    <mergeCell ref="H10:H11"/>
    <mergeCell ref="I10:I11"/>
    <mergeCell ref="J10:J11"/>
    <mergeCell ref="K10:K11"/>
    <mergeCell ref="L10:L11"/>
  </mergeCells>
  <conditionalFormatting sqref="E4">
    <cfRule type="containsText" dxfId="658" priority="35" operator="containsText" text="«2»">
      <formula>NOT(ISERROR(SEARCH("«2»",E4)))</formula>
    </cfRule>
    <cfRule type="expression" dxfId="657" priority="36">
      <formula>#REF!&lt;500</formula>
    </cfRule>
    <cfRule type="colorScale" priority="37">
      <colorScale>
        <cfvo type="min" val="0"/>
        <cfvo type="max" val="0"/>
        <color rgb="FF92D050"/>
        <color rgb="FFFFEF9C"/>
      </colorScale>
    </cfRule>
    <cfRule type="colorScale" priority="3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56" priority="34" operator="containsText" text="1,8 - 2">
      <formula>NOT(ISERROR(SEARCH("1,8 - 2",E5)))</formula>
    </cfRule>
  </conditionalFormatting>
  <conditionalFormatting sqref="E12:M41">
    <cfRule type="containsText" dxfId="655" priority="31" operator="containsText" text="2">
      <formula>NOT(ISERROR(SEARCH("2",E12)))</formula>
    </cfRule>
    <cfRule type="containsText" dxfId="654" priority="32" operator="containsText" text="1">
      <formula>NOT(ISERROR(SEARCH("1",E12)))</formula>
    </cfRule>
    <cfRule type="containsText" dxfId="653" priority="33" operator="containsText" text="0">
      <formula>NOT(ISERROR(SEARCH("0",E12)))</formula>
    </cfRule>
  </conditionalFormatting>
  <conditionalFormatting sqref="F12:M41">
    <cfRule type="containsText" dxfId="652" priority="29" operator="containsText" text="1">
      <formula>NOT(ISERROR(SEARCH("1",F12)))</formula>
    </cfRule>
    <cfRule type="containsText" dxfId="651" priority="30" operator="containsText" text="2">
      <formula>NOT(ISERROR(SEARCH("2",F12)))</formula>
    </cfRule>
  </conditionalFormatting>
  <conditionalFormatting sqref="H4:H5">
    <cfRule type="containsText" dxfId="650" priority="28" operator="containsText" text="«0» ">
      <formula>NOT(ISERROR(SEARCH("«0» ",H4)))</formula>
    </cfRule>
  </conditionalFormatting>
  <conditionalFormatting sqref="J4:N5">
    <cfRule type="containsText" dxfId="649" priority="27" operator="containsText" text="«0» ">
      <formula>NOT(ISERROR(SEARCH("«0» ",J4)))</formula>
    </cfRule>
  </conditionalFormatting>
  <conditionalFormatting sqref="N12:N44">
    <cfRule type="cellIs" dxfId="648" priority="24" operator="between">
      <formula>1.8</formula>
      <formula>2</formula>
    </cfRule>
    <cfRule type="cellIs" dxfId="647" priority="25" operator="between">
      <formula>1</formula>
      <formula>1.7</formula>
    </cfRule>
    <cfRule type="cellIs" dxfId="646" priority="26" operator="between">
      <formula>0</formula>
      <formula>0.9</formula>
    </cfRule>
  </conditionalFormatting>
  <conditionalFormatting sqref="S4:T4">
    <cfRule type="containsText" dxfId="645" priority="22" operator="containsText" text="«1» показатель в стадии формирования">
      <formula>NOT(ISERROR(SEARCH("«1» показатель в стадии формирования",S4)))</formula>
    </cfRule>
    <cfRule type="containsText" dxfId="644" priority="23" operator="containsText" text="«1»">
      <formula>NOT(ISERROR(SEARCH("«1»",S4)))</formula>
    </cfRule>
  </conditionalFormatting>
  <conditionalFormatting sqref="S5:T5">
    <cfRule type="containsText" dxfId="643" priority="21" operator="containsText" text="1,1 - 1,7">
      <formula>NOT(ISERROR(SEARCH("1,1 - 1,7",S5)))</formula>
    </cfRule>
  </conditionalFormatting>
  <conditionalFormatting sqref="E43:M44">
    <cfRule type="containsText" dxfId="299" priority="18" operator="containsText" text="0">
      <formula>NOT(ISERROR(SEARCH("0",E43)))</formula>
    </cfRule>
    <cfRule type="containsText" dxfId="298" priority="19" operator="containsText" text="1">
      <formula>NOT(ISERROR(SEARCH("1",E43)))</formula>
    </cfRule>
    <cfRule type="containsText" dxfId="297" priority="20" operator="containsText" text="2">
      <formula>NOT(ISERROR(SEARCH("2",E43)))</formula>
    </cfRule>
  </conditionalFormatting>
  <conditionalFormatting sqref="E43:M44">
    <cfRule type="cellIs" dxfId="293" priority="17" operator="between">
      <formula>1.8</formula>
      <formula>2</formula>
    </cfRule>
  </conditionalFormatting>
  <conditionalFormatting sqref="E43:M44">
    <cfRule type="containsText" dxfId="291" priority="14" operator="containsText" text="0">
      <formula>NOT(ISERROR(SEARCH("0",E43)))</formula>
    </cfRule>
    <cfRule type="containsText" dxfId="290" priority="15" operator="containsText" text="1">
      <formula>NOT(ISERROR(SEARCH("1",E43)))</formula>
    </cfRule>
    <cfRule type="containsText" dxfId="289" priority="16" operator="containsText" text="2">
      <formula>NOT(ISERROR(SEARCH("2",E43)))</formula>
    </cfRule>
  </conditionalFormatting>
  <conditionalFormatting sqref="E43:M44">
    <cfRule type="cellIs" dxfId="285" priority="13" operator="between">
      <formula>1.8</formula>
      <formula>2</formula>
    </cfRule>
  </conditionalFormatting>
  <conditionalFormatting sqref="E43:M44">
    <cfRule type="containsText" dxfId="283" priority="10" operator="containsText" text="0">
      <formula>NOT(ISERROR(SEARCH("0",E43)))</formula>
    </cfRule>
    <cfRule type="containsText" dxfId="282" priority="11" operator="containsText" text="1">
      <formula>NOT(ISERROR(SEARCH("1",E43)))</formula>
    </cfRule>
    <cfRule type="containsText" dxfId="281" priority="12" operator="containsText" text="2">
      <formula>NOT(ISERROR(SEARCH("2",E43)))</formula>
    </cfRule>
  </conditionalFormatting>
  <conditionalFormatting sqref="E43:M44">
    <cfRule type="cellIs" dxfId="277" priority="9" operator="between">
      <formula>1.8</formula>
      <formula>2</formula>
    </cfRule>
  </conditionalFormatting>
  <conditionalFormatting sqref="E43:M44">
    <cfRule type="containsText" dxfId="275" priority="6" operator="containsText" text="0">
      <formula>NOT(ISERROR(SEARCH("0",E43)))</formula>
    </cfRule>
    <cfRule type="containsText" dxfId="274" priority="7" operator="containsText" text="1">
      <formula>NOT(ISERROR(SEARCH("1",E43)))</formula>
    </cfRule>
    <cfRule type="containsText" dxfId="273" priority="8" operator="containsText" text="2">
      <formula>NOT(ISERROR(SEARCH("2",E43)))</formula>
    </cfRule>
  </conditionalFormatting>
  <conditionalFormatting sqref="E43:M44">
    <cfRule type="cellIs" dxfId="269" priority="5" operator="between">
      <formula>1.8</formula>
      <formula>2</formula>
    </cfRule>
  </conditionalFormatting>
  <conditionalFormatting sqref="E43:M44">
    <cfRule type="containsText" dxfId="267" priority="2" operator="containsText" text="0">
      <formula>NOT(ISERROR(SEARCH("0",E43)))</formula>
    </cfRule>
    <cfRule type="containsText" dxfId="266" priority="3" operator="containsText" text="1">
      <formula>NOT(ISERROR(SEARCH("1",E43)))</formula>
    </cfRule>
    <cfRule type="containsText" dxfId="265" priority="4" operator="containsText" text="2">
      <formula>NOT(ISERROR(SEARCH("2",E43)))</formula>
    </cfRule>
  </conditionalFormatting>
  <conditionalFormatting sqref="E43:M44">
    <cfRule type="cellIs" dxfId="26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B0F0"/>
  </sheetPr>
  <dimension ref="A1:V54"/>
  <sheetViews>
    <sheetView topLeftCell="A31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3.453125" customWidth="1"/>
    <col min="6" max="6" width="9.54296875" customWidth="1"/>
    <col min="7" max="7" width="11.6328125" customWidth="1"/>
    <col min="8" max="8" width="8.1796875" customWidth="1"/>
    <col min="9" max="10" width="8.90625" customWidth="1"/>
    <col min="11" max="11" width="13.81640625" customWidth="1"/>
    <col min="12" max="12" width="13" customWidth="1"/>
    <col min="13" max="13" width="12.54296875" customWidth="1"/>
    <col min="14" max="14" width="5.54296875" customWidth="1"/>
    <col min="15" max="15" width="9.81640625" customWidth="1"/>
    <col min="16" max="16" width="13.1796875" customWidth="1"/>
    <col min="17" max="17" width="9.81640625" customWidth="1"/>
    <col min="18" max="18" width="12.453125" customWidth="1"/>
    <col min="19" max="19" width="11.54296875" customWidth="1"/>
    <col min="20" max="20" width="9" customWidth="1"/>
    <col min="21" max="21" width="11" customWidth="1"/>
    <col min="22" max="22" width="12.90625" customWidth="1"/>
  </cols>
  <sheetData>
    <row r="1" spans="1:22">
      <c r="A1" s="98" t="s">
        <v>47</v>
      </c>
      <c r="B1" s="98"/>
      <c r="C1" s="12"/>
      <c r="D1" s="12"/>
      <c r="E1" s="101" t="s">
        <v>72</v>
      </c>
      <c r="F1" s="102"/>
      <c r="G1" s="102"/>
      <c r="H1" s="32"/>
      <c r="I1" s="32"/>
      <c r="J1" s="210" t="s">
        <v>85</v>
      </c>
      <c r="K1" s="210"/>
      <c r="L1" s="210"/>
      <c r="M1" s="210"/>
      <c r="N1" s="210"/>
      <c r="O1" s="32"/>
      <c r="P1" s="32"/>
      <c r="Q1" s="32"/>
      <c r="R1" s="32"/>
      <c r="S1" s="32"/>
      <c r="T1" s="32"/>
      <c r="U1" s="23"/>
    </row>
    <row r="2" spans="1:22">
      <c r="A2" s="98" t="s">
        <v>0</v>
      </c>
      <c r="B2" s="98"/>
      <c r="C2" s="98"/>
      <c r="D2" s="98"/>
      <c r="E2" s="88" t="s">
        <v>84</v>
      </c>
      <c r="F2" s="89"/>
      <c r="G2" s="89"/>
      <c r="H2" s="26"/>
      <c r="I2" s="26"/>
      <c r="J2" s="91" t="s">
        <v>86</v>
      </c>
      <c r="K2" s="91"/>
      <c r="L2" s="91"/>
      <c r="M2" s="91"/>
      <c r="N2" s="91"/>
      <c r="O2" s="91"/>
      <c r="P2" s="26"/>
      <c r="Q2" s="26"/>
      <c r="R2" s="26"/>
      <c r="S2" s="26"/>
      <c r="T2" s="26"/>
      <c r="U2" s="26"/>
    </row>
    <row r="3" spans="1:22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2">
      <c r="A4" s="100" t="s">
        <v>12</v>
      </c>
      <c r="B4" s="100"/>
      <c r="C4" s="19"/>
      <c r="D4" s="19"/>
      <c r="E4" s="82" t="s">
        <v>15</v>
      </c>
      <c r="F4" s="83"/>
      <c r="G4" s="211" t="s">
        <v>14</v>
      </c>
      <c r="H4" s="212"/>
      <c r="I4" s="35"/>
      <c r="J4" s="35"/>
      <c r="K4" s="124" t="s">
        <v>13</v>
      </c>
      <c r="L4" s="103"/>
      <c r="M4" s="103"/>
      <c r="N4" s="104"/>
      <c r="O4" s="14"/>
      <c r="P4" s="14"/>
      <c r="Q4" s="14"/>
      <c r="R4" s="14"/>
      <c r="S4" s="14"/>
      <c r="T4" s="14"/>
      <c r="U4" s="14"/>
    </row>
    <row r="5" spans="1:22" ht="15" thickBot="1">
      <c r="A5" s="97" t="s">
        <v>16</v>
      </c>
      <c r="B5" s="97"/>
      <c r="C5" s="21"/>
      <c r="D5" s="21"/>
      <c r="E5" s="84" t="s">
        <v>18</v>
      </c>
      <c r="F5" s="85"/>
      <c r="G5" s="176" t="s">
        <v>20</v>
      </c>
      <c r="H5" s="213"/>
      <c r="I5" s="37"/>
      <c r="J5" s="37"/>
      <c r="K5" s="216" t="s">
        <v>19</v>
      </c>
      <c r="L5" s="177"/>
      <c r="M5" s="177"/>
      <c r="N5" s="217"/>
      <c r="O5" s="11"/>
      <c r="P5" s="11"/>
      <c r="Q5" s="11"/>
      <c r="R5" s="11"/>
      <c r="S5" s="11"/>
      <c r="T5" s="11"/>
      <c r="U5" s="11"/>
    </row>
    <row r="6" spans="1:22" ht="15" thickBot="1">
      <c r="A6" s="139"/>
      <c r="B6" s="111" t="s">
        <v>3</v>
      </c>
      <c r="C6" s="2"/>
      <c r="D6" s="2"/>
      <c r="E6" s="113" t="s">
        <v>40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201" t="s">
        <v>70</v>
      </c>
    </row>
    <row r="7" spans="1:22" ht="15" thickBot="1">
      <c r="A7" s="139"/>
      <c r="B7" s="111"/>
      <c r="C7" s="2"/>
      <c r="D7" s="2"/>
      <c r="E7" s="214" t="s">
        <v>178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201"/>
    </row>
    <row r="8" spans="1:22" ht="15" customHeight="1" thickBot="1">
      <c r="A8" s="139"/>
      <c r="B8" s="111"/>
      <c r="C8" s="2"/>
      <c r="D8" s="2"/>
      <c r="E8" s="215" t="s">
        <v>55</v>
      </c>
      <c r="F8" s="215"/>
      <c r="G8" s="215"/>
      <c r="H8" s="215"/>
      <c r="I8" s="215"/>
      <c r="J8" s="215"/>
      <c r="K8" s="215"/>
      <c r="L8" s="215"/>
      <c r="M8" s="215"/>
      <c r="N8" s="215"/>
      <c r="O8" s="117" t="s">
        <v>69</v>
      </c>
      <c r="P8" s="118"/>
      <c r="Q8" s="118"/>
      <c r="R8" s="118"/>
      <c r="S8" s="119"/>
      <c r="T8" s="130" t="s">
        <v>82</v>
      </c>
      <c r="U8" s="148"/>
      <c r="V8" s="201"/>
    </row>
    <row r="9" spans="1:22" ht="15" customHeight="1" thickBot="1">
      <c r="A9" s="139"/>
      <c r="B9" s="111"/>
      <c r="C9" s="2"/>
      <c r="D9" s="2"/>
      <c r="E9" s="162" t="s">
        <v>56</v>
      </c>
      <c r="F9" s="162"/>
      <c r="G9" s="132" t="s">
        <v>57</v>
      </c>
      <c r="H9" s="133"/>
      <c r="I9" s="132" t="s">
        <v>80</v>
      </c>
      <c r="J9" s="156"/>
      <c r="K9" s="133"/>
      <c r="L9" s="117" t="s">
        <v>81</v>
      </c>
      <c r="M9" s="119"/>
      <c r="N9" s="193" t="s">
        <v>46</v>
      </c>
      <c r="O9" s="147" t="s">
        <v>188</v>
      </c>
      <c r="P9" s="118"/>
      <c r="Q9" s="118"/>
      <c r="R9" s="118"/>
      <c r="S9" s="119"/>
      <c r="T9" s="149"/>
      <c r="U9" s="151"/>
      <c r="V9" s="201"/>
    </row>
    <row r="10" spans="1:22" ht="15" thickBot="1">
      <c r="A10" s="139"/>
      <c r="B10" s="111"/>
      <c r="C10" s="2"/>
      <c r="D10" s="2"/>
      <c r="E10" s="95" t="s">
        <v>179</v>
      </c>
      <c r="F10" s="95" t="s">
        <v>180</v>
      </c>
      <c r="G10" s="93" t="s">
        <v>181</v>
      </c>
      <c r="H10" s="95" t="s">
        <v>182</v>
      </c>
      <c r="I10" s="93" t="s">
        <v>183</v>
      </c>
      <c r="J10" s="93" t="s">
        <v>184</v>
      </c>
      <c r="K10" s="95" t="s">
        <v>185</v>
      </c>
      <c r="L10" s="93" t="s">
        <v>186</v>
      </c>
      <c r="M10" s="95" t="s">
        <v>187</v>
      </c>
      <c r="N10" s="194"/>
      <c r="O10" s="93" t="s">
        <v>189</v>
      </c>
      <c r="P10" s="93" t="s">
        <v>190</v>
      </c>
      <c r="Q10" s="93" t="s">
        <v>191</v>
      </c>
      <c r="R10" s="93" t="s">
        <v>192</v>
      </c>
      <c r="S10" s="93" t="s">
        <v>193</v>
      </c>
      <c r="T10" s="93" t="s">
        <v>194</v>
      </c>
      <c r="U10" s="95" t="s">
        <v>195</v>
      </c>
      <c r="V10" s="201"/>
    </row>
    <row r="11" spans="1:22" ht="63.5" customHeight="1" thickBot="1">
      <c r="A11" s="139"/>
      <c r="B11" s="111"/>
      <c r="C11" s="2"/>
      <c r="D11" s="2"/>
      <c r="E11" s="95"/>
      <c r="F11" s="95"/>
      <c r="G11" s="152"/>
      <c r="H11" s="95"/>
      <c r="I11" s="152"/>
      <c r="J11" s="152"/>
      <c r="K11" s="95"/>
      <c r="L11" s="152"/>
      <c r="M11" s="95"/>
      <c r="N11" s="195"/>
      <c r="O11" s="152"/>
      <c r="P11" s="152"/>
      <c r="Q11" s="152"/>
      <c r="R11" s="152"/>
      <c r="S11" s="152"/>
      <c r="T11" s="152"/>
      <c r="U11" s="95"/>
      <c r="V11" s="201"/>
    </row>
    <row r="12" spans="1:22" ht="15" thickBot="1">
      <c r="A12" s="2">
        <v>1</v>
      </c>
      <c r="B12" s="2">
        <f>список!B3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11</v>
      </c>
      <c r="O12" s="2"/>
      <c r="P12" s="2"/>
      <c r="Q12" s="2"/>
      <c r="R12" s="2"/>
      <c r="S12" s="2"/>
      <c r="T12" s="2"/>
      <c r="U12" s="2"/>
      <c r="V12" s="4" t="e">
        <f t="shared" ref="V12:V41" si="0">AVERAGE(F12:U12)</f>
        <v>#DIV/0!</v>
      </c>
    </row>
    <row r="13" spans="1:22" ht="15" thickBot="1">
      <c r="A13" s="2">
        <v>2</v>
      </c>
      <c r="B13" s="57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11</v>
      </c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>
      <c r="A14" s="2">
        <v>3</v>
      </c>
      <c r="B14" s="57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11</v>
      </c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>
      <c r="A15" s="2">
        <v>4</v>
      </c>
      <c r="B15" s="57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11</v>
      </c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>
      <c r="A16" s="2">
        <v>5</v>
      </c>
      <c r="B16" s="57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11</v>
      </c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>
      <c r="A17" s="2">
        <v>6</v>
      </c>
      <c r="B17" s="57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11</v>
      </c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>
      <c r="A18" s="2">
        <v>7</v>
      </c>
      <c r="B18" s="57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11</v>
      </c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>
      <c r="A19" s="2">
        <v>8</v>
      </c>
      <c r="B19" s="57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11</v>
      </c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>
      <c r="A20" s="2">
        <v>9</v>
      </c>
      <c r="B20" s="57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11</v>
      </c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>
      <c r="A21" s="2">
        <v>10</v>
      </c>
      <c r="B21" s="57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11</v>
      </c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>
      <c r="A22" s="2">
        <v>11</v>
      </c>
      <c r="B22" s="57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11</v>
      </c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>
      <c r="A23" s="2">
        <v>12</v>
      </c>
      <c r="B23" s="57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11</v>
      </c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>
      <c r="A24" s="2">
        <v>13</v>
      </c>
      <c r="B24" s="57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11</v>
      </c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>
      <c r="A25" s="2">
        <v>14</v>
      </c>
      <c r="B25" s="57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11</v>
      </c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>
      <c r="A26" s="2">
        <v>15</v>
      </c>
      <c r="B26" s="57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11</v>
      </c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>
      <c r="A27" s="2">
        <v>16</v>
      </c>
      <c r="B27" s="57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11</v>
      </c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>
      <c r="A28" s="2">
        <v>17</v>
      </c>
      <c r="B28" s="57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11</v>
      </c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>
      <c r="A29" s="2">
        <v>18</v>
      </c>
      <c r="B29" s="57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11</v>
      </c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>
      <c r="A30" s="2">
        <v>19</v>
      </c>
      <c r="B30" s="57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11</v>
      </c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>
      <c r="A31" s="2">
        <v>20</v>
      </c>
      <c r="B31" s="57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11</v>
      </c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>
      <c r="A32" s="2">
        <v>21</v>
      </c>
      <c r="B32" s="57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11</v>
      </c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>
      <c r="A33" s="2">
        <v>22</v>
      </c>
      <c r="B33" s="57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11</v>
      </c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>
      <c r="A34" s="2">
        <v>23</v>
      </c>
      <c r="B34" s="57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11</v>
      </c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>
      <c r="A35" s="2">
        <v>24</v>
      </c>
      <c r="B35" s="57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11</v>
      </c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>
      <c r="A36" s="2">
        <v>25</v>
      </c>
      <c r="B36" s="57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11</v>
      </c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>
      <c r="A37" s="2">
        <v>26</v>
      </c>
      <c r="B37" s="57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11</v>
      </c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>
      <c r="A38" s="2">
        <v>27</v>
      </c>
      <c r="B38" s="57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11</v>
      </c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>
      <c r="A39" s="2">
        <v>28</v>
      </c>
      <c r="B39" s="57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11</v>
      </c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>
      <c r="A40" s="2">
        <v>29</v>
      </c>
      <c r="B40" s="57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11</v>
      </c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" thickBot="1">
      <c r="A41" s="2">
        <v>30</v>
      </c>
      <c r="B41" s="57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11</v>
      </c>
      <c r="O41" s="2"/>
      <c r="P41" s="2"/>
      <c r="Q41" s="2"/>
      <c r="R41" s="2"/>
      <c r="S41" s="2"/>
      <c r="T41" s="2"/>
      <c r="U41" s="2"/>
      <c r="V41" s="4" t="e">
        <f t="shared" si="0"/>
        <v>#DIV/0!</v>
      </c>
    </row>
    <row r="42" spans="1:22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72" t="e">
        <f>AVERAGE(V12:V41)</f>
        <v>#DIV/0!</v>
      </c>
    </row>
    <row r="43" spans="1:22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U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9" t="e">
        <f t="shared" si="1"/>
        <v>#DIV/0!</v>
      </c>
      <c r="S43" s="79" t="e">
        <f t="shared" si="1"/>
        <v>#DIV/0!</v>
      </c>
      <c r="T43" s="79" t="e">
        <f t="shared" si="1"/>
        <v>#DIV/0!</v>
      </c>
      <c r="U43" s="79" t="e">
        <f t="shared" si="1"/>
        <v>#DIV/0!</v>
      </c>
      <c r="V43" s="74"/>
    </row>
    <row r="44" spans="1:22" ht="15" thickBot="1">
      <c r="A44" s="50"/>
      <c r="B44" s="73" t="s">
        <v>238</v>
      </c>
      <c r="C44" s="73"/>
      <c r="D44" s="73"/>
      <c r="E44" s="142" t="e">
        <f>(E43+F43)/2</f>
        <v>#DIV/0!</v>
      </c>
      <c r="F44" s="170"/>
      <c r="G44" s="142" t="e">
        <f>(G43+H43)/2</f>
        <v>#DIV/0!</v>
      </c>
      <c r="H44" s="170"/>
      <c r="I44" s="142" t="e">
        <f>(I43+J43+K43)/3</f>
        <v>#DIV/0!</v>
      </c>
      <c r="J44" s="143"/>
      <c r="K44" s="170"/>
      <c r="L44" s="142" t="e">
        <f>(L43+M43)/2</f>
        <v>#DIV/0!</v>
      </c>
      <c r="M44" s="170"/>
      <c r="N44" s="79"/>
      <c r="O44" s="142" t="e">
        <f>(O43+P43+Q43+R43+S43)/5</f>
        <v>#DIV/0!</v>
      </c>
      <c r="P44" s="143"/>
      <c r="Q44" s="143"/>
      <c r="R44" s="143"/>
      <c r="S44" s="170"/>
      <c r="T44" s="142" t="e">
        <f>(T43+U43)/2</f>
        <v>#DIV/0!</v>
      </c>
      <c r="U44" s="170"/>
      <c r="V44" s="74"/>
    </row>
    <row r="45" spans="1:22"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2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</row>
    <row r="49" spans="2:5">
      <c r="B49" s="13" t="s">
        <v>283</v>
      </c>
      <c r="C49" s="13"/>
      <c r="D49" s="13"/>
      <c r="E49" s="13" t="e">
        <f>E44</f>
        <v>#DIV/0!</v>
      </c>
    </row>
    <row r="50" spans="2:5">
      <c r="B50" s="13" t="s">
        <v>284</v>
      </c>
      <c r="C50" s="13"/>
      <c r="D50" s="13"/>
      <c r="E50" s="13" t="e">
        <f>G44</f>
        <v>#DIV/0!</v>
      </c>
    </row>
    <row r="51" spans="2:5">
      <c r="B51" s="13" t="s">
        <v>285</v>
      </c>
      <c r="C51" s="13"/>
      <c r="D51" s="13"/>
      <c r="E51" s="13" t="e">
        <f>I44</f>
        <v>#DIV/0!</v>
      </c>
    </row>
    <row r="52" spans="2:5">
      <c r="B52" s="13" t="s">
        <v>286</v>
      </c>
      <c r="C52" s="13"/>
      <c r="D52" s="13"/>
      <c r="E52" s="13" t="e">
        <f>L44</f>
        <v>#DIV/0!</v>
      </c>
    </row>
    <row r="53" spans="2:5">
      <c r="B53" s="13" t="s">
        <v>287</v>
      </c>
      <c r="C53" s="13"/>
      <c r="D53" s="13"/>
      <c r="E53" s="13" t="e">
        <f>O44</f>
        <v>#DIV/0!</v>
      </c>
    </row>
    <row r="54" spans="2:5">
      <c r="B54" s="13" t="s">
        <v>288</v>
      </c>
      <c r="C54" s="13"/>
      <c r="D54" s="13"/>
      <c r="E54" s="13" t="e">
        <f>T44</f>
        <v>#DIV/0!</v>
      </c>
    </row>
  </sheetData>
  <mergeCells count="53">
    <mergeCell ref="A1:B1"/>
    <mergeCell ref="A2:D2"/>
    <mergeCell ref="A3:D3"/>
    <mergeCell ref="A4:B4"/>
    <mergeCell ref="E4:F4"/>
    <mergeCell ref="E1:G1"/>
    <mergeCell ref="E2:G2"/>
    <mergeCell ref="K4:N4"/>
    <mergeCell ref="A5:B5"/>
    <mergeCell ref="E5:F5"/>
    <mergeCell ref="K5:N5"/>
    <mergeCell ref="A6:A11"/>
    <mergeCell ref="B6:B11"/>
    <mergeCell ref="E6:U6"/>
    <mergeCell ref="K10:K11"/>
    <mergeCell ref="V6:V11"/>
    <mergeCell ref="E7:U7"/>
    <mergeCell ref="E8:N8"/>
    <mergeCell ref="E9:F9"/>
    <mergeCell ref="I9:K9"/>
    <mergeCell ref="I10:I11"/>
    <mergeCell ref="J10:J11"/>
    <mergeCell ref="L9:M9"/>
    <mergeCell ref="L10:L11"/>
    <mergeCell ref="O8:S8"/>
    <mergeCell ref="M10:M11"/>
    <mergeCell ref="S10:S11"/>
    <mergeCell ref="U10:U11"/>
    <mergeCell ref="E10:E11"/>
    <mergeCell ref="F10:F11"/>
    <mergeCell ref="H10:H11"/>
    <mergeCell ref="B46:V46"/>
    <mergeCell ref="J1:N1"/>
    <mergeCell ref="J2:O2"/>
    <mergeCell ref="O9:S9"/>
    <mergeCell ref="O10:O11"/>
    <mergeCell ref="P10:P11"/>
    <mergeCell ref="Q10:Q11"/>
    <mergeCell ref="R10:R11"/>
    <mergeCell ref="N9:N11"/>
    <mergeCell ref="B42:U42"/>
    <mergeCell ref="G9:H9"/>
    <mergeCell ref="G10:G11"/>
    <mergeCell ref="G4:H4"/>
    <mergeCell ref="G5:H5"/>
    <mergeCell ref="T8:U9"/>
    <mergeCell ref="T10:T11"/>
    <mergeCell ref="T44:U44"/>
    <mergeCell ref="E44:F44"/>
    <mergeCell ref="G44:H44"/>
    <mergeCell ref="I44:K44"/>
    <mergeCell ref="L44:M44"/>
    <mergeCell ref="O44:S44"/>
  </mergeCells>
  <conditionalFormatting sqref="E4">
    <cfRule type="containsText" dxfId="642" priority="38" operator="containsText" text="«2»">
      <formula>NOT(ISERROR(SEARCH("«2»",E4)))</formula>
    </cfRule>
    <cfRule type="expression" dxfId="641" priority="39">
      <formula>#REF!&lt;500</formula>
    </cfRule>
    <cfRule type="colorScale" priority="40">
      <colorScale>
        <cfvo type="min" val="0"/>
        <cfvo type="max" val="0"/>
        <color rgb="FF92D050"/>
        <color rgb="FFFFEF9C"/>
      </colorScale>
    </cfRule>
    <cfRule type="colorScale" priority="4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40" priority="37" operator="containsText" text="1,8 - 2">
      <formula>NOT(ISERROR(SEARCH("1,8 - 2",E5)))</formula>
    </cfRule>
  </conditionalFormatting>
  <conditionalFormatting sqref="E12:U41">
    <cfRule type="containsText" dxfId="639" priority="21" operator="containsText" text="2">
      <formula>NOT(ISERROR(SEARCH("2",E12)))</formula>
    </cfRule>
    <cfRule type="containsText" dxfId="638" priority="22" operator="containsText" text="1">
      <formula>NOT(ISERROR(SEARCH("1",E12)))</formula>
    </cfRule>
    <cfRule type="containsText" dxfId="637" priority="23" operator="containsText" text="0">
      <formula>NOT(ISERROR(SEARCH("0",E12)))</formula>
    </cfRule>
  </conditionalFormatting>
  <conditionalFormatting sqref="F12:U41">
    <cfRule type="containsText" dxfId="636" priority="28" operator="containsText" text="1">
      <formula>NOT(ISERROR(SEARCH("1",F12)))</formula>
    </cfRule>
    <cfRule type="containsText" dxfId="635" priority="29" operator="containsText" text="2">
      <formula>NOT(ISERROR(SEARCH("2",F12)))</formula>
    </cfRule>
  </conditionalFormatting>
  <conditionalFormatting sqref="G4">
    <cfRule type="containsText" dxfId="634" priority="34" operator="containsText" text="«1» показатель в стадии формирования">
      <formula>NOT(ISERROR(SEARCH("«1» показатель в стадии формирования",G4)))</formula>
    </cfRule>
    <cfRule type="containsText" dxfId="633" priority="35" operator="containsText" text="«1»">
      <formula>NOT(ISERROR(SEARCH("«1»",G4)))</formula>
    </cfRule>
  </conditionalFormatting>
  <conditionalFormatting sqref="G5">
    <cfRule type="containsText" dxfId="632" priority="36" operator="containsText" text="1,1 - 1,7">
      <formula>NOT(ISERROR(SEARCH("1,1 - 1,7",G5)))</formula>
    </cfRule>
  </conditionalFormatting>
  <conditionalFormatting sqref="K4:L5">
    <cfRule type="containsText" dxfId="631" priority="30" operator="containsText" text="«0» ">
      <formula>NOT(ISERROR(SEARCH("«0» ",K4)))</formula>
    </cfRule>
  </conditionalFormatting>
  <conditionalFormatting sqref="U4:U5">
    <cfRule type="containsText" dxfId="630" priority="32" operator="containsText" text="«0» ">
      <formula>NOT(ISERROR(SEARCH("«0» ",U4)))</formula>
    </cfRule>
  </conditionalFormatting>
  <conditionalFormatting sqref="V12:V44">
    <cfRule type="cellIs" dxfId="629" priority="24" operator="between">
      <formula>1.8</formula>
      <formula>2</formula>
    </cfRule>
    <cfRule type="cellIs" dxfId="628" priority="25" operator="between">
      <formula>1</formula>
      <formula>1.7</formula>
    </cfRule>
    <cfRule type="cellIs" dxfId="627" priority="26" operator="between">
      <formula>0</formula>
      <formula>0.9</formula>
    </cfRule>
  </conditionalFormatting>
  <conditionalFormatting sqref="E43:U44">
    <cfRule type="containsText" dxfId="259" priority="18" operator="containsText" text="0">
      <formula>NOT(ISERROR(SEARCH("0",E43)))</formula>
    </cfRule>
    <cfRule type="containsText" dxfId="258" priority="19" operator="containsText" text="1">
      <formula>NOT(ISERROR(SEARCH("1",E43)))</formula>
    </cfRule>
    <cfRule type="containsText" dxfId="257" priority="20" operator="containsText" text="2">
      <formula>NOT(ISERROR(SEARCH("2",E43)))</formula>
    </cfRule>
  </conditionalFormatting>
  <conditionalFormatting sqref="E43:U44">
    <cfRule type="cellIs" dxfId="253" priority="17" operator="between">
      <formula>1.8</formula>
      <formula>2</formula>
    </cfRule>
  </conditionalFormatting>
  <conditionalFormatting sqref="E43:U44">
    <cfRule type="containsText" dxfId="251" priority="14" operator="containsText" text="0">
      <formula>NOT(ISERROR(SEARCH("0",E43)))</formula>
    </cfRule>
    <cfRule type="containsText" dxfId="250" priority="15" operator="containsText" text="1">
      <formula>NOT(ISERROR(SEARCH("1",E43)))</formula>
    </cfRule>
    <cfRule type="containsText" dxfId="249" priority="16" operator="containsText" text="2">
      <formula>NOT(ISERROR(SEARCH("2",E43)))</formula>
    </cfRule>
  </conditionalFormatting>
  <conditionalFormatting sqref="E43:U44">
    <cfRule type="cellIs" dxfId="245" priority="13" operator="between">
      <formula>1.8</formula>
      <formula>2</formula>
    </cfRule>
  </conditionalFormatting>
  <conditionalFormatting sqref="E43:U44">
    <cfRule type="containsText" dxfId="243" priority="10" operator="containsText" text="0">
      <formula>NOT(ISERROR(SEARCH("0",E43)))</formula>
    </cfRule>
    <cfRule type="containsText" dxfId="242" priority="11" operator="containsText" text="1">
      <formula>NOT(ISERROR(SEARCH("1",E43)))</formula>
    </cfRule>
    <cfRule type="containsText" dxfId="241" priority="12" operator="containsText" text="2">
      <formula>NOT(ISERROR(SEARCH("2",E43)))</formula>
    </cfRule>
  </conditionalFormatting>
  <conditionalFormatting sqref="E43:U44">
    <cfRule type="cellIs" dxfId="237" priority="9" operator="between">
      <formula>1.8</formula>
      <formula>2</formula>
    </cfRule>
  </conditionalFormatting>
  <conditionalFormatting sqref="E43:U44">
    <cfRule type="containsText" dxfId="235" priority="6" operator="containsText" text="0">
      <formula>NOT(ISERROR(SEARCH("0",E43)))</formula>
    </cfRule>
    <cfRule type="containsText" dxfId="234" priority="7" operator="containsText" text="1">
      <formula>NOT(ISERROR(SEARCH("1",E43)))</formula>
    </cfRule>
    <cfRule type="containsText" dxfId="233" priority="8" operator="containsText" text="2">
      <formula>NOT(ISERROR(SEARCH("2",E43)))</formula>
    </cfRule>
  </conditionalFormatting>
  <conditionalFormatting sqref="E43:U44">
    <cfRule type="cellIs" dxfId="229" priority="5" operator="between">
      <formula>1.8</formula>
      <formula>2</formula>
    </cfRule>
  </conditionalFormatting>
  <conditionalFormatting sqref="E43:U44">
    <cfRule type="containsText" dxfId="227" priority="2" operator="containsText" text="0">
      <formula>NOT(ISERROR(SEARCH("0",E43)))</formula>
    </cfRule>
    <cfRule type="containsText" dxfId="226" priority="3" operator="containsText" text="1">
      <formula>NOT(ISERROR(SEARCH("1",E43)))</formula>
    </cfRule>
    <cfRule type="containsText" dxfId="225" priority="4" operator="containsText" text="2">
      <formula>NOT(ISERROR(SEARCH("2",E43)))</formula>
    </cfRule>
  </conditionalFormatting>
  <conditionalFormatting sqref="E43:U44">
    <cfRule type="cellIs" dxfId="22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F0"/>
  </sheetPr>
  <dimension ref="A1:V54"/>
  <sheetViews>
    <sheetView topLeftCell="A22" zoomScale="90" zoomScaleNormal="90" workbookViewId="0">
      <selection activeCell="E29" sqref="E29:E3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3.453125" customWidth="1"/>
    <col min="6" max="6" width="9.54296875" customWidth="1"/>
    <col min="7" max="7" width="11.6328125" customWidth="1"/>
    <col min="8" max="8" width="8.1796875" customWidth="1"/>
    <col min="9" max="10" width="8.90625" customWidth="1"/>
    <col min="11" max="11" width="13.81640625" customWidth="1"/>
    <col min="12" max="12" width="13" customWidth="1"/>
    <col min="13" max="13" width="12.54296875" customWidth="1"/>
    <col min="14" max="14" width="5.54296875" customWidth="1"/>
    <col min="15" max="15" width="9.81640625" customWidth="1"/>
    <col min="16" max="16" width="13.1796875" customWidth="1"/>
    <col min="17" max="17" width="9.81640625" customWidth="1"/>
    <col min="18" max="18" width="12.453125" customWidth="1"/>
    <col min="19" max="19" width="11.54296875" customWidth="1"/>
    <col min="20" max="20" width="9" customWidth="1"/>
    <col min="21" max="21" width="11" customWidth="1"/>
    <col min="22" max="22" width="12.90625" customWidth="1"/>
  </cols>
  <sheetData>
    <row r="1" spans="1:22">
      <c r="A1" s="98" t="s">
        <v>47</v>
      </c>
      <c r="B1" s="98"/>
      <c r="C1" s="50"/>
      <c r="D1" s="50"/>
      <c r="E1" s="101" t="s">
        <v>72</v>
      </c>
      <c r="F1" s="102"/>
      <c r="G1" s="102"/>
      <c r="H1" s="68"/>
      <c r="I1" s="68"/>
      <c r="J1" s="210" t="s">
        <v>85</v>
      </c>
      <c r="K1" s="210"/>
      <c r="L1" s="210"/>
      <c r="M1" s="210"/>
      <c r="N1" s="210"/>
      <c r="O1" s="68"/>
      <c r="P1" s="68"/>
      <c r="Q1" s="68"/>
      <c r="R1" s="68"/>
      <c r="S1" s="68"/>
      <c r="T1" s="68"/>
      <c r="U1" s="44"/>
    </row>
    <row r="2" spans="1:22">
      <c r="A2" s="98" t="s">
        <v>0</v>
      </c>
      <c r="B2" s="98"/>
      <c r="C2" s="98"/>
      <c r="D2" s="98"/>
      <c r="E2" s="88" t="s">
        <v>84</v>
      </c>
      <c r="F2" s="89"/>
      <c r="G2" s="89"/>
      <c r="H2" s="42"/>
      <c r="I2" s="42"/>
      <c r="J2" s="91" t="s">
        <v>86</v>
      </c>
      <c r="K2" s="91"/>
      <c r="L2" s="91"/>
      <c r="M2" s="91"/>
      <c r="N2" s="91"/>
      <c r="O2" s="91"/>
      <c r="P2" s="42"/>
      <c r="Q2" s="42"/>
      <c r="R2" s="42"/>
      <c r="S2" s="42"/>
      <c r="T2" s="42"/>
      <c r="U2" s="42"/>
    </row>
    <row r="3" spans="1:22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2">
      <c r="A4" s="100" t="s">
        <v>12</v>
      </c>
      <c r="B4" s="100"/>
      <c r="C4" s="49"/>
      <c r="D4" s="49"/>
      <c r="E4" s="82" t="s">
        <v>15</v>
      </c>
      <c r="F4" s="83"/>
      <c r="G4" s="211" t="s">
        <v>14</v>
      </c>
      <c r="H4" s="212"/>
      <c r="I4" s="69"/>
      <c r="J4" s="69"/>
      <c r="K4" s="124" t="s">
        <v>13</v>
      </c>
      <c r="L4" s="103"/>
      <c r="M4" s="103"/>
      <c r="N4" s="104"/>
      <c r="O4" s="14"/>
      <c r="P4" s="14"/>
      <c r="Q4" s="14"/>
      <c r="R4" s="14"/>
      <c r="S4" s="14"/>
      <c r="T4" s="14"/>
      <c r="U4" s="14"/>
    </row>
    <row r="5" spans="1:22" ht="15" thickBot="1">
      <c r="A5" s="97" t="s">
        <v>16</v>
      </c>
      <c r="B5" s="97"/>
      <c r="C5" s="21"/>
      <c r="D5" s="21"/>
      <c r="E5" s="84" t="s">
        <v>18</v>
      </c>
      <c r="F5" s="85"/>
      <c r="G5" s="176" t="s">
        <v>20</v>
      </c>
      <c r="H5" s="213"/>
      <c r="I5" s="58"/>
      <c r="J5" s="58"/>
      <c r="K5" s="216" t="s">
        <v>19</v>
      </c>
      <c r="L5" s="177"/>
      <c r="M5" s="177"/>
      <c r="N5" s="217"/>
      <c r="O5" s="11"/>
      <c r="P5" s="11"/>
      <c r="Q5" s="11"/>
      <c r="R5" s="11"/>
      <c r="S5" s="11"/>
      <c r="T5" s="11"/>
      <c r="U5" s="11"/>
    </row>
    <row r="6" spans="1:22" ht="15" thickBot="1">
      <c r="A6" s="139"/>
      <c r="B6" s="111" t="s">
        <v>3</v>
      </c>
      <c r="C6" s="57"/>
      <c r="D6" s="57"/>
      <c r="E6" s="113" t="s">
        <v>40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201" t="s">
        <v>70</v>
      </c>
    </row>
    <row r="7" spans="1:22" ht="15" thickBot="1">
      <c r="A7" s="139"/>
      <c r="B7" s="111"/>
      <c r="C7" s="57"/>
      <c r="D7" s="57"/>
      <c r="E7" s="214" t="s">
        <v>178</v>
      </c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201"/>
    </row>
    <row r="8" spans="1:22" ht="15" customHeight="1" thickBot="1">
      <c r="A8" s="139"/>
      <c r="B8" s="111"/>
      <c r="C8" s="57"/>
      <c r="D8" s="57"/>
      <c r="E8" s="215" t="s">
        <v>55</v>
      </c>
      <c r="F8" s="215"/>
      <c r="G8" s="215"/>
      <c r="H8" s="215"/>
      <c r="I8" s="215"/>
      <c r="J8" s="215"/>
      <c r="K8" s="215"/>
      <c r="L8" s="215"/>
      <c r="M8" s="215"/>
      <c r="N8" s="215"/>
      <c r="O8" s="117" t="s">
        <v>69</v>
      </c>
      <c r="P8" s="118"/>
      <c r="Q8" s="118"/>
      <c r="R8" s="118"/>
      <c r="S8" s="119"/>
      <c r="T8" s="130" t="s">
        <v>82</v>
      </c>
      <c r="U8" s="148"/>
      <c r="V8" s="201"/>
    </row>
    <row r="9" spans="1:22" ht="15" customHeight="1" thickBot="1">
      <c r="A9" s="139"/>
      <c r="B9" s="111"/>
      <c r="C9" s="57"/>
      <c r="D9" s="57"/>
      <c r="E9" s="162" t="s">
        <v>56</v>
      </c>
      <c r="F9" s="162"/>
      <c r="G9" s="132" t="s">
        <v>57</v>
      </c>
      <c r="H9" s="133"/>
      <c r="I9" s="132" t="s">
        <v>80</v>
      </c>
      <c r="J9" s="156"/>
      <c r="K9" s="133"/>
      <c r="L9" s="117" t="s">
        <v>81</v>
      </c>
      <c r="M9" s="119"/>
      <c r="N9" s="193" t="s">
        <v>46</v>
      </c>
      <c r="O9" s="147" t="s">
        <v>188</v>
      </c>
      <c r="P9" s="118"/>
      <c r="Q9" s="118"/>
      <c r="R9" s="118"/>
      <c r="S9" s="119"/>
      <c r="T9" s="149"/>
      <c r="U9" s="151"/>
      <c r="V9" s="201"/>
    </row>
    <row r="10" spans="1:22" ht="15" thickBot="1">
      <c r="A10" s="139"/>
      <c r="B10" s="111"/>
      <c r="C10" s="57"/>
      <c r="D10" s="57"/>
      <c r="E10" s="95" t="s">
        <v>179</v>
      </c>
      <c r="F10" s="95" t="s">
        <v>180</v>
      </c>
      <c r="G10" s="93" t="s">
        <v>181</v>
      </c>
      <c r="H10" s="95" t="s">
        <v>182</v>
      </c>
      <c r="I10" s="93" t="s">
        <v>183</v>
      </c>
      <c r="J10" s="93" t="s">
        <v>184</v>
      </c>
      <c r="K10" s="95" t="s">
        <v>185</v>
      </c>
      <c r="L10" s="93" t="s">
        <v>186</v>
      </c>
      <c r="M10" s="95" t="s">
        <v>187</v>
      </c>
      <c r="N10" s="194"/>
      <c r="O10" s="93" t="s">
        <v>189</v>
      </c>
      <c r="P10" s="93" t="s">
        <v>190</v>
      </c>
      <c r="Q10" s="93" t="s">
        <v>191</v>
      </c>
      <c r="R10" s="93" t="s">
        <v>192</v>
      </c>
      <c r="S10" s="93" t="s">
        <v>193</v>
      </c>
      <c r="T10" s="93" t="s">
        <v>194</v>
      </c>
      <c r="U10" s="95" t="s">
        <v>195</v>
      </c>
      <c r="V10" s="201"/>
    </row>
    <row r="11" spans="1:22" ht="63.5" customHeight="1" thickBot="1">
      <c r="A11" s="139"/>
      <c r="B11" s="111"/>
      <c r="C11" s="57"/>
      <c r="D11" s="57"/>
      <c r="E11" s="95"/>
      <c r="F11" s="95"/>
      <c r="G11" s="152"/>
      <c r="H11" s="95"/>
      <c r="I11" s="152"/>
      <c r="J11" s="152"/>
      <c r="K11" s="95"/>
      <c r="L11" s="152"/>
      <c r="M11" s="95"/>
      <c r="N11" s="195"/>
      <c r="O11" s="152"/>
      <c r="P11" s="152"/>
      <c r="Q11" s="152"/>
      <c r="R11" s="152"/>
      <c r="S11" s="152"/>
      <c r="T11" s="152"/>
      <c r="U11" s="95"/>
      <c r="V11" s="201"/>
    </row>
    <row r="12" spans="1:22" ht="15" thickBot="1">
      <c r="A12" s="57">
        <v>1</v>
      </c>
      <c r="B12" s="57">
        <f>список!B3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 t="s">
        <v>11</v>
      </c>
      <c r="O12" s="57"/>
      <c r="P12" s="57"/>
      <c r="Q12" s="57"/>
      <c r="R12" s="57"/>
      <c r="S12" s="57"/>
      <c r="T12" s="57"/>
      <c r="U12" s="57"/>
      <c r="V12" s="4" t="e">
        <f t="shared" ref="V12:V41" si="0">AVERAGE(F12:U12)</f>
        <v>#DIV/0!</v>
      </c>
    </row>
    <row r="13" spans="1:22" ht="15" thickBot="1">
      <c r="A13" s="57">
        <v>2</v>
      </c>
      <c r="B13" s="57">
        <f>список!B4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 t="s">
        <v>11</v>
      </c>
      <c r="O13" s="57"/>
      <c r="P13" s="57"/>
      <c r="Q13" s="57"/>
      <c r="R13" s="57"/>
      <c r="S13" s="57"/>
      <c r="T13" s="57"/>
      <c r="U13" s="57"/>
      <c r="V13" s="4" t="e">
        <f t="shared" si="0"/>
        <v>#DIV/0!</v>
      </c>
    </row>
    <row r="14" spans="1:22" ht="15" thickBot="1">
      <c r="A14" s="57">
        <v>3</v>
      </c>
      <c r="B14" s="57">
        <f>список!B5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 t="s">
        <v>11</v>
      </c>
      <c r="O14" s="57"/>
      <c r="P14" s="57"/>
      <c r="Q14" s="57"/>
      <c r="R14" s="57"/>
      <c r="S14" s="57"/>
      <c r="T14" s="57"/>
      <c r="U14" s="57"/>
      <c r="V14" s="4" t="e">
        <f t="shared" si="0"/>
        <v>#DIV/0!</v>
      </c>
    </row>
    <row r="15" spans="1:22" ht="15" thickBot="1">
      <c r="A15" s="57">
        <v>4</v>
      </c>
      <c r="B15" s="57">
        <f>список!B6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 t="s">
        <v>11</v>
      </c>
      <c r="O15" s="57"/>
      <c r="P15" s="57"/>
      <c r="Q15" s="57"/>
      <c r="R15" s="57"/>
      <c r="S15" s="57"/>
      <c r="T15" s="57"/>
      <c r="U15" s="57"/>
      <c r="V15" s="4" t="e">
        <f t="shared" si="0"/>
        <v>#DIV/0!</v>
      </c>
    </row>
    <row r="16" spans="1:22" ht="15" thickBot="1">
      <c r="A16" s="57">
        <v>5</v>
      </c>
      <c r="B16" s="57">
        <f>список!B7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 t="s">
        <v>11</v>
      </c>
      <c r="O16" s="57"/>
      <c r="P16" s="57"/>
      <c r="Q16" s="57"/>
      <c r="R16" s="57"/>
      <c r="S16" s="57"/>
      <c r="T16" s="57"/>
      <c r="U16" s="57"/>
      <c r="V16" s="4" t="e">
        <f t="shared" si="0"/>
        <v>#DIV/0!</v>
      </c>
    </row>
    <row r="17" spans="1:22" ht="15" thickBot="1">
      <c r="A17" s="57">
        <v>6</v>
      </c>
      <c r="B17" s="57">
        <f>список!B8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 t="s">
        <v>11</v>
      </c>
      <c r="O17" s="57"/>
      <c r="P17" s="57"/>
      <c r="Q17" s="57"/>
      <c r="R17" s="57"/>
      <c r="S17" s="57"/>
      <c r="T17" s="57"/>
      <c r="U17" s="57"/>
      <c r="V17" s="4" t="e">
        <f t="shared" si="0"/>
        <v>#DIV/0!</v>
      </c>
    </row>
    <row r="18" spans="1:22" ht="15" thickBot="1">
      <c r="A18" s="57">
        <v>7</v>
      </c>
      <c r="B18" s="57">
        <f>список!B9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 t="s">
        <v>11</v>
      </c>
      <c r="O18" s="57"/>
      <c r="P18" s="57"/>
      <c r="Q18" s="57"/>
      <c r="R18" s="57"/>
      <c r="S18" s="57"/>
      <c r="T18" s="57"/>
      <c r="U18" s="57"/>
      <c r="V18" s="4" t="e">
        <f t="shared" si="0"/>
        <v>#DIV/0!</v>
      </c>
    </row>
    <row r="19" spans="1:22" ht="15" thickBot="1">
      <c r="A19" s="57">
        <v>8</v>
      </c>
      <c r="B19" s="57">
        <f>список!B10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 t="s">
        <v>11</v>
      </c>
      <c r="O19" s="57"/>
      <c r="P19" s="57"/>
      <c r="Q19" s="57"/>
      <c r="R19" s="57"/>
      <c r="S19" s="57"/>
      <c r="T19" s="57"/>
      <c r="U19" s="57"/>
      <c r="V19" s="4" t="e">
        <f t="shared" si="0"/>
        <v>#DIV/0!</v>
      </c>
    </row>
    <row r="20" spans="1:22" ht="15" thickBot="1">
      <c r="A20" s="57">
        <v>9</v>
      </c>
      <c r="B20" s="57">
        <f>список!B11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 t="s">
        <v>11</v>
      </c>
      <c r="O20" s="57"/>
      <c r="P20" s="57"/>
      <c r="Q20" s="57"/>
      <c r="R20" s="57"/>
      <c r="S20" s="57"/>
      <c r="T20" s="57"/>
      <c r="U20" s="57"/>
      <c r="V20" s="4" t="e">
        <f t="shared" si="0"/>
        <v>#DIV/0!</v>
      </c>
    </row>
    <row r="21" spans="1:22" ht="15" thickBot="1">
      <c r="A21" s="57">
        <v>10</v>
      </c>
      <c r="B21" s="57">
        <f>список!B12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 t="s">
        <v>11</v>
      </c>
      <c r="O21" s="57"/>
      <c r="P21" s="57"/>
      <c r="Q21" s="57"/>
      <c r="R21" s="57"/>
      <c r="S21" s="57"/>
      <c r="T21" s="57"/>
      <c r="U21" s="57"/>
      <c r="V21" s="4" t="e">
        <f t="shared" si="0"/>
        <v>#DIV/0!</v>
      </c>
    </row>
    <row r="22" spans="1:22" ht="15" thickBot="1">
      <c r="A22" s="57">
        <v>11</v>
      </c>
      <c r="B22" s="57">
        <f>список!B13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 t="s">
        <v>11</v>
      </c>
      <c r="O22" s="57"/>
      <c r="P22" s="57"/>
      <c r="Q22" s="57"/>
      <c r="R22" s="57"/>
      <c r="S22" s="57"/>
      <c r="T22" s="57"/>
      <c r="U22" s="57"/>
      <c r="V22" s="4" t="e">
        <f t="shared" si="0"/>
        <v>#DIV/0!</v>
      </c>
    </row>
    <row r="23" spans="1:22" ht="15" thickBot="1">
      <c r="A23" s="57">
        <v>12</v>
      </c>
      <c r="B23" s="57">
        <f>список!B14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 t="s">
        <v>11</v>
      </c>
      <c r="O23" s="57"/>
      <c r="P23" s="57"/>
      <c r="Q23" s="57"/>
      <c r="R23" s="57"/>
      <c r="S23" s="57"/>
      <c r="T23" s="57"/>
      <c r="U23" s="57"/>
      <c r="V23" s="4" t="e">
        <f t="shared" si="0"/>
        <v>#DIV/0!</v>
      </c>
    </row>
    <row r="24" spans="1:22" ht="15" thickBot="1">
      <c r="A24" s="57">
        <v>13</v>
      </c>
      <c r="B24" s="57">
        <f>список!B15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 t="s">
        <v>11</v>
      </c>
      <c r="O24" s="57"/>
      <c r="P24" s="57"/>
      <c r="Q24" s="57"/>
      <c r="R24" s="57"/>
      <c r="S24" s="57"/>
      <c r="T24" s="57"/>
      <c r="U24" s="57"/>
      <c r="V24" s="4" t="e">
        <f t="shared" si="0"/>
        <v>#DIV/0!</v>
      </c>
    </row>
    <row r="25" spans="1:22" ht="15" thickBot="1">
      <c r="A25" s="57">
        <v>14</v>
      </c>
      <c r="B25" s="57">
        <f>список!B16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 t="s">
        <v>11</v>
      </c>
      <c r="O25" s="57"/>
      <c r="P25" s="57"/>
      <c r="Q25" s="57"/>
      <c r="R25" s="57"/>
      <c r="S25" s="57"/>
      <c r="T25" s="57"/>
      <c r="U25" s="57"/>
      <c r="V25" s="4" t="e">
        <f t="shared" si="0"/>
        <v>#DIV/0!</v>
      </c>
    </row>
    <row r="26" spans="1:22" ht="15" thickBot="1">
      <c r="A26" s="57">
        <v>15</v>
      </c>
      <c r="B26" s="57">
        <f>список!B17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 t="s">
        <v>11</v>
      </c>
      <c r="O26" s="57"/>
      <c r="P26" s="57"/>
      <c r="Q26" s="57"/>
      <c r="R26" s="57"/>
      <c r="S26" s="57"/>
      <c r="T26" s="57"/>
      <c r="U26" s="57"/>
      <c r="V26" s="4" t="e">
        <f t="shared" si="0"/>
        <v>#DIV/0!</v>
      </c>
    </row>
    <row r="27" spans="1:22" ht="15" thickBot="1">
      <c r="A27" s="57">
        <v>16</v>
      </c>
      <c r="B27" s="57">
        <f>список!B18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 t="s">
        <v>11</v>
      </c>
      <c r="O27" s="57"/>
      <c r="P27" s="57"/>
      <c r="Q27" s="57"/>
      <c r="R27" s="57"/>
      <c r="S27" s="57"/>
      <c r="T27" s="57"/>
      <c r="U27" s="57"/>
      <c r="V27" s="4" t="e">
        <f t="shared" si="0"/>
        <v>#DIV/0!</v>
      </c>
    </row>
    <row r="28" spans="1:22" ht="15" thickBot="1">
      <c r="A28" s="57">
        <v>17</v>
      </c>
      <c r="B28" s="57">
        <f>список!B19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 t="s">
        <v>11</v>
      </c>
      <c r="O28" s="57"/>
      <c r="P28" s="57"/>
      <c r="Q28" s="57"/>
      <c r="R28" s="57"/>
      <c r="S28" s="57"/>
      <c r="T28" s="57"/>
      <c r="U28" s="57"/>
      <c r="V28" s="4" t="e">
        <f t="shared" si="0"/>
        <v>#DIV/0!</v>
      </c>
    </row>
    <row r="29" spans="1:22" ht="15" thickBot="1">
      <c r="A29" s="57">
        <v>18</v>
      </c>
      <c r="B29" s="57">
        <f>список!B20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 t="s">
        <v>11</v>
      </c>
      <c r="O29" s="57"/>
      <c r="P29" s="57"/>
      <c r="Q29" s="57"/>
      <c r="R29" s="57"/>
      <c r="S29" s="57"/>
      <c r="T29" s="57"/>
      <c r="U29" s="57"/>
      <c r="V29" s="4" t="e">
        <f t="shared" si="0"/>
        <v>#DIV/0!</v>
      </c>
    </row>
    <row r="30" spans="1:22" ht="15" thickBot="1">
      <c r="A30" s="57">
        <v>19</v>
      </c>
      <c r="B30" s="57">
        <f>список!B21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 t="s">
        <v>11</v>
      </c>
      <c r="O30" s="57"/>
      <c r="P30" s="57"/>
      <c r="Q30" s="57"/>
      <c r="R30" s="57"/>
      <c r="S30" s="57"/>
      <c r="T30" s="57"/>
      <c r="U30" s="57"/>
      <c r="V30" s="4" t="e">
        <f t="shared" si="0"/>
        <v>#DIV/0!</v>
      </c>
    </row>
    <row r="31" spans="1:22" ht="15" thickBot="1">
      <c r="A31" s="57">
        <v>20</v>
      </c>
      <c r="B31" s="57">
        <f>список!B22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 t="s">
        <v>11</v>
      </c>
      <c r="O31" s="57"/>
      <c r="P31" s="57"/>
      <c r="Q31" s="57"/>
      <c r="R31" s="57"/>
      <c r="S31" s="57"/>
      <c r="T31" s="57"/>
      <c r="U31" s="57"/>
      <c r="V31" s="4" t="e">
        <f t="shared" si="0"/>
        <v>#DIV/0!</v>
      </c>
    </row>
    <row r="32" spans="1:22" ht="15" thickBot="1">
      <c r="A32" s="57">
        <v>21</v>
      </c>
      <c r="B32" s="57">
        <f>список!B23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 t="s">
        <v>11</v>
      </c>
      <c r="O32" s="57"/>
      <c r="P32" s="57"/>
      <c r="Q32" s="57"/>
      <c r="R32" s="57"/>
      <c r="S32" s="57"/>
      <c r="T32" s="57"/>
      <c r="U32" s="57"/>
      <c r="V32" s="4" t="e">
        <f t="shared" si="0"/>
        <v>#DIV/0!</v>
      </c>
    </row>
    <row r="33" spans="1:22" ht="15" thickBot="1">
      <c r="A33" s="57">
        <v>22</v>
      </c>
      <c r="B33" s="57">
        <f>список!B24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 t="s">
        <v>11</v>
      </c>
      <c r="O33" s="57"/>
      <c r="P33" s="57"/>
      <c r="Q33" s="57"/>
      <c r="R33" s="57"/>
      <c r="S33" s="57"/>
      <c r="T33" s="57"/>
      <c r="U33" s="57"/>
      <c r="V33" s="4" t="e">
        <f t="shared" si="0"/>
        <v>#DIV/0!</v>
      </c>
    </row>
    <row r="34" spans="1:22" ht="15" thickBot="1">
      <c r="A34" s="57">
        <v>23</v>
      </c>
      <c r="B34" s="57">
        <f>список!B25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 t="s">
        <v>11</v>
      </c>
      <c r="O34" s="57"/>
      <c r="P34" s="57"/>
      <c r="Q34" s="57"/>
      <c r="R34" s="57"/>
      <c r="S34" s="57"/>
      <c r="T34" s="57"/>
      <c r="U34" s="57"/>
      <c r="V34" s="4" t="e">
        <f t="shared" si="0"/>
        <v>#DIV/0!</v>
      </c>
    </row>
    <row r="35" spans="1:22" ht="15" thickBot="1">
      <c r="A35" s="57">
        <v>24</v>
      </c>
      <c r="B35" s="57">
        <f>список!B26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 t="s">
        <v>11</v>
      </c>
      <c r="O35" s="57"/>
      <c r="P35" s="57"/>
      <c r="Q35" s="57"/>
      <c r="R35" s="57"/>
      <c r="S35" s="57"/>
      <c r="T35" s="57"/>
      <c r="U35" s="57"/>
      <c r="V35" s="4" t="e">
        <f t="shared" si="0"/>
        <v>#DIV/0!</v>
      </c>
    </row>
    <row r="36" spans="1:22" ht="15" thickBot="1">
      <c r="A36" s="57">
        <v>25</v>
      </c>
      <c r="B36" s="57">
        <f>список!B27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 t="s">
        <v>11</v>
      </c>
      <c r="O36" s="57"/>
      <c r="P36" s="57"/>
      <c r="Q36" s="57"/>
      <c r="R36" s="57"/>
      <c r="S36" s="57"/>
      <c r="T36" s="57"/>
      <c r="U36" s="57"/>
      <c r="V36" s="4" t="e">
        <f t="shared" si="0"/>
        <v>#DIV/0!</v>
      </c>
    </row>
    <row r="37" spans="1:22" ht="15" thickBot="1">
      <c r="A37" s="57">
        <v>26</v>
      </c>
      <c r="B37" s="57">
        <f>список!B28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 t="s">
        <v>11</v>
      </c>
      <c r="O37" s="57"/>
      <c r="P37" s="57"/>
      <c r="Q37" s="57"/>
      <c r="R37" s="57"/>
      <c r="S37" s="57"/>
      <c r="T37" s="57"/>
      <c r="U37" s="57"/>
      <c r="V37" s="4" t="e">
        <f t="shared" si="0"/>
        <v>#DIV/0!</v>
      </c>
    </row>
    <row r="38" spans="1:22" ht="15" thickBot="1">
      <c r="A38" s="57">
        <v>27</v>
      </c>
      <c r="B38" s="57">
        <f>список!B29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 t="s">
        <v>11</v>
      </c>
      <c r="O38" s="57"/>
      <c r="P38" s="57"/>
      <c r="Q38" s="57"/>
      <c r="R38" s="57"/>
      <c r="S38" s="57"/>
      <c r="T38" s="57"/>
      <c r="U38" s="57"/>
      <c r="V38" s="4" t="e">
        <f t="shared" si="0"/>
        <v>#DIV/0!</v>
      </c>
    </row>
    <row r="39" spans="1:22" ht="15" thickBot="1">
      <c r="A39" s="57">
        <v>28</v>
      </c>
      <c r="B39" s="57">
        <f>список!B30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 t="s">
        <v>11</v>
      </c>
      <c r="O39" s="57"/>
      <c r="P39" s="57"/>
      <c r="Q39" s="57"/>
      <c r="R39" s="57"/>
      <c r="S39" s="57"/>
      <c r="T39" s="57"/>
      <c r="U39" s="57"/>
      <c r="V39" s="4" t="e">
        <f t="shared" si="0"/>
        <v>#DIV/0!</v>
      </c>
    </row>
    <row r="40" spans="1:22" ht="15" thickBot="1">
      <c r="A40" s="57">
        <v>29</v>
      </c>
      <c r="B40" s="57">
        <f>список!B31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 t="s">
        <v>11</v>
      </c>
      <c r="O40" s="57"/>
      <c r="P40" s="57"/>
      <c r="Q40" s="57"/>
      <c r="R40" s="57"/>
      <c r="S40" s="57"/>
      <c r="T40" s="57"/>
      <c r="U40" s="57"/>
      <c r="V40" s="4" t="e">
        <f t="shared" si="0"/>
        <v>#DIV/0!</v>
      </c>
    </row>
    <row r="41" spans="1:22" ht="15" thickBot="1">
      <c r="A41" s="57">
        <v>30</v>
      </c>
      <c r="B41" s="57">
        <f>список!B32</f>
        <v>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 t="s">
        <v>11</v>
      </c>
      <c r="O41" s="57"/>
      <c r="P41" s="57"/>
      <c r="Q41" s="57"/>
      <c r="R41" s="57"/>
      <c r="S41" s="57"/>
      <c r="T41" s="57"/>
      <c r="U41" s="57"/>
      <c r="V41" s="4" t="e">
        <f t="shared" si="0"/>
        <v>#DIV/0!</v>
      </c>
    </row>
    <row r="42" spans="1:22">
      <c r="A42" s="61"/>
      <c r="B42" s="92" t="s">
        <v>17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72" t="e">
        <f>AVERAGE(V12:V41)</f>
        <v>#DIV/0!</v>
      </c>
    </row>
    <row r="43" spans="1:22" ht="15" thickBot="1">
      <c r="A43" s="50"/>
      <c r="B43" s="73" t="s">
        <v>237</v>
      </c>
      <c r="C43" s="73"/>
      <c r="D43" s="73"/>
      <c r="E43" s="79" t="e">
        <f>AVERAGE(E12:E41)</f>
        <v>#DIV/0!</v>
      </c>
      <c r="F43" s="79" t="e">
        <f t="shared" ref="F43:U43" si="1">AVERAGE(F12:F41)</f>
        <v>#DIV/0!</v>
      </c>
      <c r="G43" s="79" t="e">
        <f t="shared" si="1"/>
        <v>#DIV/0!</v>
      </c>
      <c r="H43" s="79" t="e">
        <f t="shared" si="1"/>
        <v>#DIV/0!</v>
      </c>
      <c r="I43" s="79" t="e">
        <f t="shared" si="1"/>
        <v>#DIV/0!</v>
      </c>
      <c r="J43" s="79" t="e">
        <f t="shared" si="1"/>
        <v>#DIV/0!</v>
      </c>
      <c r="K43" s="79" t="e">
        <f t="shared" si="1"/>
        <v>#DIV/0!</v>
      </c>
      <c r="L43" s="79" t="e">
        <f t="shared" si="1"/>
        <v>#DIV/0!</v>
      </c>
      <c r="M43" s="79" t="e">
        <f t="shared" si="1"/>
        <v>#DIV/0!</v>
      </c>
      <c r="N43" s="79" t="e">
        <f t="shared" si="1"/>
        <v>#DIV/0!</v>
      </c>
      <c r="O43" s="79" t="e">
        <f t="shared" si="1"/>
        <v>#DIV/0!</v>
      </c>
      <c r="P43" s="79" t="e">
        <f t="shared" si="1"/>
        <v>#DIV/0!</v>
      </c>
      <c r="Q43" s="79" t="e">
        <f t="shared" si="1"/>
        <v>#DIV/0!</v>
      </c>
      <c r="R43" s="79" t="e">
        <f t="shared" si="1"/>
        <v>#DIV/0!</v>
      </c>
      <c r="S43" s="79" t="e">
        <f t="shared" si="1"/>
        <v>#DIV/0!</v>
      </c>
      <c r="T43" s="79" t="e">
        <f t="shared" si="1"/>
        <v>#DIV/0!</v>
      </c>
      <c r="U43" s="79" t="e">
        <f t="shared" si="1"/>
        <v>#DIV/0!</v>
      </c>
      <c r="V43" s="74"/>
    </row>
    <row r="44" spans="1:22" ht="15" thickBot="1">
      <c r="A44" s="50"/>
      <c r="B44" s="73" t="s">
        <v>238</v>
      </c>
      <c r="C44" s="73"/>
      <c r="D44" s="73"/>
      <c r="E44" s="142" t="e">
        <f>(E43+F43)/2</f>
        <v>#DIV/0!</v>
      </c>
      <c r="F44" s="170"/>
      <c r="G44" s="142" t="e">
        <f>(G43+H43)/2</f>
        <v>#DIV/0!</v>
      </c>
      <c r="H44" s="170"/>
      <c r="I44" s="142" t="e">
        <f>(I43+J43+K43)/3</f>
        <v>#DIV/0!</v>
      </c>
      <c r="J44" s="143"/>
      <c r="K44" s="170"/>
      <c r="L44" s="142" t="e">
        <f>(L43+M43)/2</f>
        <v>#DIV/0!</v>
      </c>
      <c r="M44" s="170"/>
      <c r="N44" s="79"/>
      <c r="O44" s="142" t="e">
        <f>(O43+P43+Q43+R43+S43)/5</f>
        <v>#DIV/0!</v>
      </c>
      <c r="P44" s="143"/>
      <c r="Q44" s="143"/>
      <c r="R44" s="143"/>
      <c r="S44" s="170"/>
      <c r="T44" s="142" t="e">
        <f>(T43+U43)/2</f>
        <v>#DIV/0!</v>
      </c>
      <c r="U44" s="170"/>
      <c r="V44" s="74"/>
    </row>
    <row r="45" spans="1:22">
      <c r="B45" s="71" t="s">
        <v>21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2">
      <c r="B46" s="122" t="s">
        <v>235</v>
      </c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</row>
    <row r="49" spans="2:5">
      <c r="B49" s="13" t="s">
        <v>283</v>
      </c>
      <c r="C49" s="13"/>
      <c r="D49" s="13"/>
      <c r="E49" s="13" t="e">
        <f>E44</f>
        <v>#DIV/0!</v>
      </c>
    </row>
    <row r="50" spans="2:5">
      <c r="B50" s="13" t="s">
        <v>284</v>
      </c>
      <c r="C50" s="13"/>
      <c r="D50" s="13"/>
      <c r="E50" s="13" t="e">
        <f>G44</f>
        <v>#DIV/0!</v>
      </c>
    </row>
    <row r="51" spans="2:5">
      <c r="B51" s="13" t="s">
        <v>285</v>
      </c>
      <c r="C51" s="13"/>
      <c r="D51" s="13"/>
      <c r="E51" s="13" t="e">
        <f>I44</f>
        <v>#DIV/0!</v>
      </c>
    </row>
    <row r="52" spans="2:5">
      <c r="B52" s="13" t="s">
        <v>286</v>
      </c>
      <c r="C52" s="13"/>
      <c r="D52" s="13"/>
      <c r="E52" s="13" t="e">
        <f>L44</f>
        <v>#DIV/0!</v>
      </c>
    </row>
    <row r="53" spans="2:5">
      <c r="B53" s="13" t="s">
        <v>287</v>
      </c>
      <c r="C53" s="13"/>
      <c r="D53" s="13"/>
      <c r="E53" s="13" t="e">
        <f>O44</f>
        <v>#DIV/0!</v>
      </c>
    </row>
    <row r="54" spans="2:5">
      <c r="B54" s="13" t="s">
        <v>288</v>
      </c>
      <c r="C54" s="13"/>
      <c r="D54" s="13"/>
      <c r="E54" s="13" t="e">
        <f>T44</f>
        <v>#DIV/0!</v>
      </c>
    </row>
  </sheetData>
  <mergeCells count="53">
    <mergeCell ref="A5:B5"/>
    <mergeCell ref="E5:F5"/>
    <mergeCell ref="G5:H5"/>
    <mergeCell ref="K5:N5"/>
    <mergeCell ref="A1:B1"/>
    <mergeCell ref="E1:G1"/>
    <mergeCell ref="J1:N1"/>
    <mergeCell ref="A2:D2"/>
    <mergeCell ref="E2:G2"/>
    <mergeCell ref="J2:O2"/>
    <mergeCell ref="A3:D3"/>
    <mergeCell ref="A4:B4"/>
    <mergeCell ref="E4:F4"/>
    <mergeCell ref="G4:H4"/>
    <mergeCell ref="K4:N4"/>
    <mergeCell ref="A6:A11"/>
    <mergeCell ref="B6:B11"/>
    <mergeCell ref="E6:U6"/>
    <mergeCell ref="V6:V11"/>
    <mergeCell ref="E7:U7"/>
    <mergeCell ref="E8:N8"/>
    <mergeCell ref="O8:S8"/>
    <mergeCell ref="T8:U9"/>
    <mergeCell ref="E9:F9"/>
    <mergeCell ref="G9:H9"/>
    <mergeCell ref="E10:E11"/>
    <mergeCell ref="F10:F11"/>
    <mergeCell ref="G10:G11"/>
    <mergeCell ref="H10:H11"/>
    <mergeCell ref="I10:I11"/>
    <mergeCell ref="P10:P11"/>
    <mergeCell ref="Q10:Q11"/>
    <mergeCell ref="I9:K9"/>
    <mergeCell ref="L9:M9"/>
    <mergeCell ref="N9:N11"/>
    <mergeCell ref="O9:S9"/>
    <mergeCell ref="J10:J11"/>
    <mergeCell ref="T44:U44"/>
    <mergeCell ref="B46:V46"/>
    <mergeCell ref="R10:R11"/>
    <mergeCell ref="S10:S11"/>
    <mergeCell ref="T10:T11"/>
    <mergeCell ref="U10:U11"/>
    <mergeCell ref="B42:U42"/>
    <mergeCell ref="E44:F44"/>
    <mergeCell ref="G44:H44"/>
    <mergeCell ref="I44:K44"/>
    <mergeCell ref="L44:M44"/>
    <mergeCell ref="O44:S44"/>
    <mergeCell ref="K10:K11"/>
    <mergeCell ref="L10:L11"/>
    <mergeCell ref="M10:M11"/>
    <mergeCell ref="O10:O11"/>
  </mergeCells>
  <conditionalFormatting sqref="E4">
    <cfRule type="containsText" dxfId="626" priority="35" operator="containsText" text="«2»">
      <formula>NOT(ISERROR(SEARCH("«2»",E4)))</formula>
    </cfRule>
    <cfRule type="expression" dxfId="625" priority="36">
      <formula>#REF!&lt;500</formula>
    </cfRule>
    <cfRule type="colorScale" priority="37">
      <colorScale>
        <cfvo type="min" val="0"/>
        <cfvo type="max" val="0"/>
        <color rgb="FF92D050"/>
        <color rgb="FFFFEF9C"/>
      </colorScale>
    </cfRule>
    <cfRule type="colorScale" priority="3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24" priority="34" operator="containsText" text="1,8 - 2">
      <formula>NOT(ISERROR(SEARCH("1,8 - 2",E5)))</formula>
    </cfRule>
  </conditionalFormatting>
  <conditionalFormatting sqref="E12:U41">
    <cfRule type="containsText" dxfId="623" priority="31" operator="containsText" text="2">
      <formula>NOT(ISERROR(SEARCH("2",E12)))</formula>
    </cfRule>
    <cfRule type="containsText" dxfId="622" priority="32" operator="containsText" text="1">
      <formula>NOT(ISERROR(SEARCH("1",E12)))</formula>
    </cfRule>
    <cfRule type="containsText" dxfId="621" priority="33" operator="containsText" text="0">
      <formula>NOT(ISERROR(SEARCH("0",E12)))</formula>
    </cfRule>
  </conditionalFormatting>
  <conditionalFormatting sqref="F12:U41">
    <cfRule type="containsText" dxfId="620" priority="29" operator="containsText" text="1">
      <formula>NOT(ISERROR(SEARCH("1",F12)))</formula>
    </cfRule>
    <cfRule type="containsText" dxfId="619" priority="30" operator="containsText" text="2">
      <formula>NOT(ISERROR(SEARCH("2",F12)))</formula>
    </cfRule>
  </conditionalFormatting>
  <conditionalFormatting sqref="G4">
    <cfRule type="containsText" dxfId="618" priority="27" operator="containsText" text="«1» показатель в стадии формирования">
      <formula>NOT(ISERROR(SEARCH("«1» показатель в стадии формирования",G4)))</formula>
    </cfRule>
    <cfRule type="containsText" dxfId="617" priority="28" operator="containsText" text="«1»">
      <formula>NOT(ISERROR(SEARCH("«1»",G4)))</formula>
    </cfRule>
  </conditionalFormatting>
  <conditionalFormatting sqref="G5">
    <cfRule type="containsText" dxfId="616" priority="26" operator="containsText" text="1,1 - 1,7">
      <formula>NOT(ISERROR(SEARCH("1,1 - 1,7",G5)))</formula>
    </cfRule>
  </conditionalFormatting>
  <conditionalFormatting sqref="K4:L5">
    <cfRule type="containsText" dxfId="615" priority="25" operator="containsText" text="«0» ">
      <formula>NOT(ISERROR(SEARCH("«0» ",K4)))</formula>
    </cfRule>
  </conditionalFormatting>
  <conditionalFormatting sqref="U4:U5">
    <cfRule type="containsText" dxfId="614" priority="24" operator="containsText" text="«0» ">
      <formula>NOT(ISERROR(SEARCH("«0» ",U4)))</formula>
    </cfRule>
  </conditionalFormatting>
  <conditionalFormatting sqref="V12:V44">
    <cfRule type="cellIs" dxfId="613" priority="21" operator="between">
      <formula>1.8</formula>
      <formula>2</formula>
    </cfRule>
    <cfRule type="cellIs" dxfId="612" priority="22" operator="between">
      <formula>1</formula>
      <formula>1.7</formula>
    </cfRule>
    <cfRule type="cellIs" dxfId="611" priority="23" operator="between">
      <formula>0</formula>
      <formula>0.9</formula>
    </cfRule>
  </conditionalFormatting>
  <conditionalFormatting sqref="E43:U44">
    <cfRule type="containsText" dxfId="219" priority="18" operator="containsText" text="0">
      <formula>NOT(ISERROR(SEARCH("0",E43)))</formula>
    </cfRule>
    <cfRule type="containsText" dxfId="218" priority="19" operator="containsText" text="1">
      <formula>NOT(ISERROR(SEARCH("1",E43)))</formula>
    </cfRule>
    <cfRule type="containsText" dxfId="217" priority="20" operator="containsText" text="2">
      <formula>NOT(ISERROR(SEARCH("2",E43)))</formula>
    </cfRule>
  </conditionalFormatting>
  <conditionalFormatting sqref="E43:U44">
    <cfRule type="cellIs" dxfId="213" priority="17" operator="between">
      <formula>1.8</formula>
      <formula>2</formula>
    </cfRule>
  </conditionalFormatting>
  <conditionalFormatting sqref="E43:U44">
    <cfRule type="containsText" dxfId="211" priority="14" operator="containsText" text="0">
      <formula>NOT(ISERROR(SEARCH("0",E43)))</formula>
    </cfRule>
    <cfRule type="containsText" dxfId="210" priority="15" operator="containsText" text="1">
      <formula>NOT(ISERROR(SEARCH("1",E43)))</formula>
    </cfRule>
    <cfRule type="containsText" dxfId="209" priority="16" operator="containsText" text="2">
      <formula>NOT(ISERROR(SEARCH("2",E43)))</formula>
    </cfRule>
  </conditionalFormatting>
  <conditionalFormatting sqref="E43:U44">
    <cfRule type="cellIs" dxfId="205" priority="13" operator="between">
      <formula>1.8</formula>
      <formula>2</formula>
    </cfRule>
  </conditionalFormatting>
  <conditionalFormatting sqref="E43:U44">
    <cfRule type="containsText" dxfId="203" priority="10" operator="containsText" text="0">
      <formula>NOT(ISERROR(SEARCH("0",E43)))</formula>
    </cfRule>
    <cfRule type="containsText" dxfId="202" priority="11" operator="containsText" text="1">
      <formula>NOT(ISERROR(SEARCH("1",E43)))</formula>
    </cfRule>
    <cfRule type="containsText" dxfId="201" priority="12" operator="containsText" text="2">
      <formula>NOT(ISERROR(SEARCH("2",E43)))</formula>
    </cfRule>
  </conditionalFormatting>
  <conditionalFormatting sqref="E43:U44">
    <cfRule type="cellIs" dxfId="197" priority="9" operator="between">
      <formula>1.8</formula>
      <formula>2</formula>
    </cfRule>
  </conditionalFormatting>
  <conditionalFormatting sqref="E43:U44">
    <cfRule type="containsText" dxfId="195" priority="6" operator="containsText" text="0">
      <formula>NOT(ISERROR(SEARCH("0",E43)))</formula>
    </cfRule>
    <cfRule type="containsText" dxfId="194" priority="7" operator="containsText" text="1">
      <formula>NOT(ISERROR(SEARCH("1",E43)))</formula>
    </cfRule>
    <cfRule type="containsText" dxfId="193" priority="8" operator="containsText" text="2">
      <formula>NOT(ISERROR(SEARCH("2",E43)))</formula>
    </cfRule>
  </conditionalFormatting>
  <conditionalFormatting sqref="E43:U44">
    <cfRule type="cellIs" dxfId="189" priority="5" operator="between">
      <formula>1.8</formula>
      <formula>2</formula>
    </cfRule>
  </conditionalFormatting>
  <conditionalFormatting sqref="E43:U44">
    <cfRule type="containsText" dxfId="187" priority="2" operator="containsText" text="0">
      <formula>NOT(ISERROR(SEARCH("0",E43)))</formula>
    </cfRule>
    <cfRule type="containsText" dxfId="186" priority="3" operator="containsText" text="1">
      <formula>NOT(ISERROR(SEARCH("1",E43)))</formula>
    </cfRule>
    <cfRule type="containsText" dxfId="185" priority="4" operator="containsText" text="2">
      <formula>NOT(ISERROR(SEARCH("2",E43)))</formula>
    </cfRule>
  </conditionalFormatting>
  <conditionalFormatting sqref="E43:U44">
    <cfRule type="cellIs" dxfId="18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70C0"/>
  </sheetPr>
  <dimension ref="A1:O6"/>
  <sheetViews>
    <sheetView zoomScale="82" zoomScaleNormal="82" workbookViewId="0">
      <selection activeCell="O5" sqref="O5"/>
    </sheetView>
  </sheetViews>
  <sheetFormatPr defaultRowHeight="14.5"/>
  <cols>
    <col min="1" max="1" width="12.90625" customWidth="1"/>
    <col min="2" max="2" width="9.90625" customWidth="1"/>
    <col min="4" max="4" width="12" customWidth="1"/>
    <col min="5" max="5" width="10.453125" customWidth="1"/>
    <col min="6" max="6" width="14.453125" customWidth="1"/>
    <col min="7" max="7" width="17.453125" customWidth="1"/>
    <col min="8" max="8" width="13.453125" customWidth="1"/>
    <col min="9" max="9" width="10.54296875" customWidth="1"/>
    <col min="11" max="11" width="11.453125" customWidth="1"/>
    <col min="12" max="12" width="10.453125" customWidth="1"/>
    <col min="13" max="13" width="12.54296875" customWidth="1"/>
    <col min="14" max="14" width="14.90625" customWidth="1"/>
    <col min="15" max="15" width="13.6328125" customWidth="1"/>
  </cols>
  <sheetData>
    <row r="1" spans="1:15">
      <c r="A1" t="s">
        <v>289</v>
      </c>
    </row>
    <row r="4" spans="1:15" ht="58">
      <c r="A4" s="13"/>
      <c r="B4" s="13" t="s">
        <v>279</v>
      </c>
      <c r="C4" s="13" t="s">
        <v>280</v>
      </c>
      <c r="D4" s="75" t="s">
        <v>44</v>
      </c>
      <c r="E4" s="75" t="s">
        <v>281</v>
      </c>
      <c r="F4" s="75" t="s">
        <v>45</v>
      </c>
      <c r="G4" s="75" t="s">
        <v>282</v>
      </c>
      <c r="H4" s="75" t="s">
        <v>176</v>
      </c>
      <c r="I4" s="13" t="s">
        <v>283</v>
      </c>
      <c r="J4" s="13" t="s">
        <v>284</v>
      </c>
      <c r="K4" s="13" t="s">
        <v>285</v>
      </c>
      <c r="L4" s="75" t="s">
        <v>286</v>
      </c>
      <c r="M4" s="75" t="s">
        <v>287</v>
      </c>
      <c r="N4" s="75" t="s">
        <v>288</v>
      </c>
      <c r="O4" s="75" t="s">
        <v>248</v>
      </c>
    </row>
    <row r="5" spans="1:15">
      <c r="A5" s="13" t="s">
        <v>246</v>
      </c>
      <c r="B5" s="13" t="e">
        <f>'Худ.эст.к 5г ч1. Н.г.'!E49</f>
        <v>#DIV/0!</v>
      </c>
      <c r="C5" s="13" t="e">
        <f>'Худ.эст.к 5г ч1. Н.г.'!E50</f>
        <v>#DIV/0!</v>
      </c>
      <c r="D5" s="13" t="e">
        <f>'Худ.эст.к 5г ч1. Н.г.'!E51</f>
        <v>#DIV/0!</v>
      </c>
      <c r="E5" s="13" t="e">
        <f>'Худ.эст.к 5г ч1. Н.г.'!E52</f>
        <v>#DIV/0!</v>
      </c>
      <c r="F5" s="13" t="e">
        <f>'Худ.эст.к 5г ч1. Н.г.'!E53</f>
        <v>#DIV/0!</v>
      </c>
      <c r="G5" s="13" t="e">
        <f>'Худ.эст.к 5г ч1. Н.г.'!E54</f>
        <v>#DIV/0!</v>
      </c>
      <c r="H5" s="13" t="e">
        <f>'Худ.эст.к 5г ч1. Н.г.'!E55</f>
        <v>#DIV/0!</v>
      </c>
      <c r="I5" s="13" t="e">
        <f>'Худ.эст.к 5г ч2. Н.г.'!E49</f>
        <v>#DIV/0!</v>
      </c>
      <c r="J5" s="13" t="e">
        <f>'Худ.эст.к 5г ч2. Н.г.'!E50</f>
        <v>#DIV/0!</v>
      </c>
      <c r="K5" s="13" t="e">
        <f>'Худ.эст.к 5г ч2. Н.г.'!E51</f>
        <v>#DIV/0!</v>
      </c>
      <c r="L5" s="13" t="e">
        <f>'Худ.эст.к 5г ч2. Н.г.'!E52</f>
        <v>#DIV/0!</v>
      </c>
      <c r="M5" s="13" t="e">
        <f>'Худ.эст.к 5г ч2. Н.г.'!E53</f>
        <v>#DIV/0!</v>
      </c>
      <c r="N5" s="13" t="e">
        <f>'Худ.эст.к 5г ч2. Н.г.'!E54</f>
        <v>#DIV/0!</v>
      </c>
      <c r="O5" s="13" t="e">
        <f>AVERAGE(B5:N5)</f>
        <v>#DIV/0!</v>
      </c>
    </row>
    <row r="6" spans="1:15">
      <c r="A6" s="13" t="s">
        <v>247</v>
      </c>
      <c r="B6" s="13" t="e">
        <f>'Худ.эст.к 5г ч1. К.г. '!E49</f>
        <v>#DIV/0!</v>
      </c>
      <c r="C6" s="13" t="e">
        <f>'Худ.эст.к 5г ч1. К.г. '!E50</f>
        <v>#DIV/0!</v>
      </c>
      <c r="D6" s="13" t="e">
        <f>'Худ.эст.к 5г ч1. К.г. '!E51</f>
        <v>#DIV/0!</v>
      </c>
      <c r="E6" s="13" t="e">
        <f>'Худ.эст.к 5г ч1. К.г. '!E52</f>
        <v>#DIV/0!</v>
      </c>
      <c r="F6" s="13" t="e">
        <f>'Худ.эст.к 5г ч1. К.г. '!E53</f>
        <v>#DIV/0!</v>
      </c>
      <c r="G6" s="13" t="e">
        <f>'Худ.эст.к 5г ч1. К.г. '!E54</f>
        <v>#DIV/0!</v>
      </c>
      <c r="H6" s="13" t="e">
        <f>'Худ.эст.к 5г ч1. К.г. '!E55</f>
        <v>#DIV/0!</v>
      </c>
      <c r="I6" s="13" t="e">
        <f>'Худ.эст.к 5г ч2. К.г.'!$E$49</f>
        <v>#DIV/0!</v>
      </c>
      <c r="J6" s="13" t="e">
        <f>'Худ.эст.к 5г ч2. К.г.'!$E$50</f>
        <v>#DIV/0!</v>
      </c>
      <c r="K6" s="13" t="e">
        <f>'Худ.эст.к 5г ч2. К.г.'!$E$51</f>
        <v>#DIV/0!</v>
      </c>
      <c r="L6" s="13" t="e">
        <f>'Худ.эст.к 5г ч2. К.г.'!$E$52</f>
        <v>#DIV/0!</v>
      </c>
      <c r="M6" s="13" t="e">
        <f>'Худ.эст.к 5г ч2. К.г.'!$E$53</f>
        <v>#DIV/0!</v>
      </c>
      <c r="N6" s="13" t="e">
        <f>'Худ.эст.к 5г ч2. К.г.'!$E$54</f>
        <v>#DIV/0!</v>
      </c>
      <c r="O6" s="13" t="e">
        <f>AVERAGE(B6:N6)</f>
        <v>#DIV/0!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4" customHeight="1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23.4" customHeight="1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15" customHeight="1" thickBot="1">
      <c r="A6" s="223">
        <f>список!B3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25" customHeight="1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72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Н.г.'!E11</f>
        <v>0</v>
      </c>
      <c r="C9" s="78">
        <f>'Реч.разв.к 5г ч1. Н.г.'!F11</f>
        <v>0</v>
      </c>
      <c r="D9" s="78">
        <f>'Реч.разв.к 5г ч1. Н.г.'!G11</f>
        <v>0</v>
      </c>
      <c r="E9" s="78">
        <f>'Реч.разв.к 5г ч1. Н.г.'!H11</f>
        <v>0</v>
      </c>
      <c r="F9" s="78">
        <f>'Реч.разв.к 5г ч1. Н.г.'!I11</f>
        <v>0</v>
      </c>
      <c r="G9" s="78">
        <f>'Реч.разв.к 5г ч1. Н.г.'!J11</f>
        <v>0</v>
      </c>
      <c r="H9" s="78">
        <f>'Реч.разв.к 5г ч1. Н.г.'!K11</f>
        <v>0</v>
      </c>
      <c r="I9" s="78">
        <f>'Реч.разв.к 5г ч1. Н.г.'!L11</f>
        <v>0</v>
      </c>
      <c r="J9" s="78">
        <f>'Реч.разв.к 5г ч1. Н.г.'!M11</f>
        <v>0</v>
      </c>
      <c r="K9" s="78">
        <f>'Реч.разв.к 5г ч2. Н.г.'!E11</f>
        <v>0</v>
      </c>
      <c r="L9" s="78">
        <f>'Реч.разв.к 5г ч2. Н.г.'!F11</f>
        <v>0</v>
      </c>
      <c r="M9" s="78">
        <f>'Реч.разв.к 5г ч2. Н.г.'!G11</f>
        <v>0</v>
      </c>
      <c r="N9" s="78">
        <f>'Реч.разв.к 5г ч2. Н.г.'!H11</f>
        <v>0</v>
      </c>
      <c r="O9" s="78">
        <f>'Реч.разв.к 5г ч2. Н.г.'!I11</f>
        <v>0</v>
      </c>
      <c r="P9" s="78">
        <f>'Реч.разв.к 5г ч2. Н.г.'!J11</f>
        <v>0</v>
      </c>
      <c r="Q9" s="78">
        <f>'Реч.разв.к 5г ч2. Н.г.'!K11</f>
        <v>0</v>
      </c>
      <c r="R9" s="78">
        <f>'Реч.разв.к 5г ч2. Н.г.'!L11</f>
        <v>0</v>
      </c>
      <c r="S9" s="78">
        <f>'Реч.разв.к 5г ч2. Н.г.'!M11</f>
        <v>0</v>
      </c>
      <c r="T9" s="78">
        <f>'Соц.ком.к 5г ч1. Н.г.'!E11</f>
        <v>0</v>
      </c>
      <c r="U9" s="78">
        <f>'Соц.ком.к 5г ч1. Н.г.'!F11</f>
        <v>0</v>
      </c>
      <c r="V9" s="78">
        <f>'Соц.ком.к 5г ч1. Н.г.'!G11</f>
        <v>0</v>
      </c>
      <c r="W9" s="78">
        <f>'Соц.ком.к 5г ч1. Н.г.'!H11</f>
        <v>0</v>
      </c>
      <c r="X9" s="78">
        <f>'Соц.ком.к 5г ч1. Н.г.'!I11</f>
        <v>0</v>
      </c>
      <c r="Y9" s="78">
        <f>'Соц.ком.к 5г ч1. Н.г.'!J11</f>
        <v>0</v>
      </c>
      <c r="Z9" s="78">
        <f>'Соц.ком.к 5г ч1. Н.г.'!K11</f>
        <v>0</v>
      </c>
      <c r="AA9" s="78">
        <f>'Соц.ком.к 5г ч1. Н.г.'!L11</f>
        <v>0</v>
      </c>
      <c r="AB9" s="78">
        <f>'Соц.ком.к 5г ч1. Н.г.'!M11</f>
        <v>0</v>
      </c>
      <c r="AC9" s="78">
        <f>'Соц.ком.к 5г ч1. Н.г.'!N11</f>
        <v>0</v>
      </c>
      <c r="AD9" s="78">
        <f>'Соц.ком.к 5г ч1. Н.г.'!O11</f>
        <v>0</v>
      </c>
      <c r="AE9" s="78">
        <f>'Соц.ком. к 5г ч2. Н.г.'!E11</f>
        <v>0</v>
      </c>
      <c r="AF9" s="78">
        <f>'Соц.ком. к 5г ч2. Н.г.'!F11</f>
        <v>0</v>
      </c>
      <c r="AG9" s="78">
        <f>'Соц.ком. к 5г ч2. Н.г.'!G11</f>
        <v>0</v>
      </c>
      <c r="AH9" s="78">
        <f>'Соц.ком. к 5г ч2. Н.г.'!H11</f>
        <v>0</v>
      </c>
      <c r="AI9" s="78">
        <f>'Соц.ком. к 5г ч2. Н.г.'!I11</f>
        <v>0</v>
      </c>
      <c r="AJ9" s="78">
        <f>'Соц.ком. к 5г ч2. Н.г.'!J11</f>
        <v>0</v>
      </c>
      <c r="AK9" s="78">
        <f>'Соц.ком. к 5г ч2. Н.г.'!K11</f>
        <v>0</v>
      </c>
      <c r="AL9" s="78">
        <f>'Соц.ком. к 5г ч2. Н.г.'!L11</f>
        <v>0</v>
      </c>
      <c r="AM9" s="78">
        <f>'Физ.разв. к 5г ч1. Н.г.'!E12</f>
        <v>0</v>
      </c>
      <c r="AN9" s="78">
        <f>'Физ.разв. к 5г ч1. Н.г.'!F12</f>
        <v>0</v>
      </c>
      <c r="AO9" s="78">
        <f>'Физ.разв. к 5г ч1. Н.г.'!G12</f>
        <v>0</v>
      </c>
      <c r="AP9" s="78">
        <f>'Физ.разв. к 5г ч1. Н.г.'!H12</f>
        <v>0</v>
      </c>
      <c r="AQ9" s="78">
        <f>'Физ.разв. к 5г ч1. Н.г.'!I12</f>
        <v>0</v>
      </c>
      <c r="AR9" s="78">
        <f>'Физ.разв. к 5г ч1. Н.г.'!J12</f>
        <v>0</v>
      </c>
      <c r="AS9" s="78">
        <f>'Физ.разв. к 5г ч1. Н.г.'!K12</f>
        <v>0</v>
      </c>
      <c r="AT9" s="78">
        <f>'Физ.разв. к 5г ч1. Н.г.'!L12</f>
        <v>0</v>
      </c>
      <c r="AU9" s="78">
        <f>'Физ.разв. к 5г ч1. Н.г.'!M12</f>
        <v>0</v>
      </c>
      <c r="AV9" s="78">
        <f>'Физ.разв. к 5г ч1. Н.г.'!N12</f>
        <v>0</v>
      </c>
      <c r="AW9" s="78">
        <f>'Физ.разв. к 5г ч1. Н.г.'!O12</f>
        <v>0</v>
      </c>
      <c r="AX9" s="78">
        <f>'Физ.разв. к 5г ч1. Н.г.'!P12</f>
        <v>0</v>
      </c>
      <c r="AY9" s="78">
        <f>'Физ.разв. к 5г ч1. Н.г.'!Q12</f>
        <v>0</v>
      </c>
      <c r="AZ9" s="78">
        <f>'Физ.разв. к 5г ч1. Н.г.'!R12</f>
        <v>0</v>
      </c>
      <c r="BA9" s="78">
        <f>'Физ.разв. к 5г ч1. Н.г.'!S12</f>
        <v>0</v>
      </c>
      <c r="BB9" s="78">
        <f>'Физ.разв. к 5г ч1. Н.г.'!T12</f>
        <v>0</v>
      </c>
      <c r="BC9" s="78">
        <f>'Физ.разв. к 5г ч1. Н.г.'!U12</f>
        <v>0</v>
      </c>
      <c r="BD9" s="78">
        <f>'Физ.разв. к 5г ч1. Н.г.'!V12</f>
        <v>0</v>
      </c>
      <c r="BE9" s="78">
        <f>'Физ.разв. к 5г ч1. Н.г.'!W12</f>
        <v>0</v>
      </c>
      <c r="BF9" s="78">
        <f>'Физ.разв. к 5г ч1. Н.г.'!X12</f>
        <v>0</v>
      </c>
      <c r="BG9" s="78">
        <f>'Физ.разв. к 5г ч1. Н.г.'!Y12</f>
        <v>0</v>
      </c>
      <c r="BH9" s="78">
        <f>'Физ.разв. к 5г ч1. Н.г.'!Z12</f>
        <v>0</v>
      </c>
      <c r="BI9" s="78">
        <f>'Физ.разв. к 5г ч2. Н.г.'!E13</f>
        <v>0</v>
      </c>
      <c r="BJ9" s="78">
        <f>'Физ.разв. к 5г ч2. Н.г.'!F13</f>
        <v>0</v>
      </c>
      <c r="BK9" s="78">
        <f>'Физ.разв. к 5г ч2. Н.г.'!G13</f>
        <v>0</v>
      </c>
      <c r="BL9" s="78">
        <f>'Физ.разв. к 5г ч2. Н.г.'!H13</f>
        <v>0</v>
      </c>
      <c r="BM9" s="78">
        <f>'Физ.разв. к 5г ч2. Н.г.'!I13</f>
        <v>0</v>
      </c>
      <c r="BN9" s="78">
        <f>'Физ.разв. к 5г ч2. Н.г.'!J13</f>
        <v>0</v>
      </c>
      <c r="BO9" s="78">
        <f>'Физ.разв. к 5г ч2. Н.г.'!K13</f>
        <v>0</v>
      </c>
      <c r="BP9" s="78">
        <f>'Физ.разв. к 5г ч2. Н.г.'!L13</f>
        <v>0</v>
      </c>
      <c r="BQ9" s="78">
        <f>'Физ.разв. к 5г ч2. Н.г.'!M13</f>
        <v>0</v>
      </c>
      <c r="BR9" s="78">
        <f>'Физ.разв. к 5г ч2. Н.г.'!N13</f>
        <v>0</v>
      </c>
      <c r="BS9" s="78">
        <f>'Физ.разв. к 5г ч2. Н.г.'!O13</f>
        <v>0</v>
      </c>
      <c r="BT9" s="78">
        <f>'Физ.разв. к 5г ч2. Н.г.'!P13</f>
        <v>0</v>
      </c>
      <c r="BU9" s="78">
        <f>'Физ.разв. к 5г ч2. Н.г.'!Q13</f>
        <v>0</v>
      </c>
      <c r="BV9" s="78">
        <f>'Физ.разв. к 5г ч2. Н.г.'!R13</f>
        <v>0</v>
      </c>
      <c r="BW9" s="78">
        <f>'Физ.разв. к 5г ч2. Н.г.'!S13</f>
        <v>0</v>
      </c>
      <c r="BX9" s="78" t="str">
        <f>'Физ.разв. к 5г ч2. Н.г.'!T13</f>
        <v>*</v>
      </c>
      <c r="BY9" s="78">
        <f>'Физ.разв. к 5г ч2. Н.г.'!U13</f>
        <v>0</v>
      </c>
      <c r="BZ9" s="78">
        <f>'Физ.разв. к 5г ч2. Н.г.'!V13</f>
        <v>0</v>
      </c>
      <c r="CA9" s="78">
        <f>'Физ.разв. к 5г ч2. Н.г.'!W13</f>
        <v>0</v>
      </c>
      <c r="CB9" s="78">
        <f>'Физ.разв. к 5г ч2. Н.г.'!X13</f>
        <v>0</v>
      </c>
      <c r="CC9" s="78">
        <f>'Позн.разв. к 5г ч1. Н.г.'!E12</f>
        <v>0</v>
      </c>
      <c r="CD9" s="78">
        <f>'Позн.разв. к 5г ч1. Н.г.'!F12</f>
        <v>0</v>
      </c>
      <c r="CE9" s="78">
        <f>'Позн.разв. к 5г ч1. Н.г.'!G12</f>
        <v>0</v>
      </c>
      <c r="CF9" s="78">
        <f>'Позн.разв. к 5г ч1. Н.г.'!H12</f>
        <v>0</v>
      </c>
      <c r="CG9" s="78">
        <f>'Позн.разв. к 5г ч1. Н.г.'!I12</f>
        <v>0</v>
      </c>
      <c r="CH9" s="78">
        <f>'Позн.разв. к 5г ч1. Н.г.'!J12</f>
        <v>0</v>
      </c>
      <c r="CI9" s="78">
        <f>'Позн.разв. к 5г ч1. Н.г.'!K12</f>
        <v>0</v>
      </c>
      <c r="CJ9" s="78">
        <f>'Позн.разв. к 5г ч1. Н.г.'!L12</f>
        <v>0</v>
      </c>
      <c r="CK9" s="78">
        <f>'Позн.разв. к 5г ч1. Н.г.'!M12</f>
        <v>0</v>
      </c>
      <c r="CL9" s="78">
        <f>'Позн.разв. к 5г ч1. Н.г.'!N12</f>
        <v>0</v>
      </c>
      <c r="CM9" s="78">
        <f>'Позн.разв. к 5г ч1. Н.г.'!O12</f>
        <v>0</v>
      </c>
      <c r="CN9" s="78">
        <f>'Позн.разв. к 5г ч1. Н.г.'!P12</f>
        <v>0</v>
      </c>
      <c r="CO9" s="78">
        <f>'Позн.разв. к 5г ч1. Н.г.'!Q12</f>
        <v>0</v>
      </c>
      <c r="CP9" s="78">
        <f>'Позн.разв. к 5г ч2. Н.г.'!E12</f>
        <v>0</v>
      </c>
      <c r="CQ9" s="78">
        <f>'Позн.разв. к 5г ч2. Н.г.'!F12</f>
        <v>0</v>
      </c>
      <c r="CR9" s="78">
        <f>'Позн.разв. к 5г ч2. Н.г.'!G12</f>
        <v>0</v>
      </c>
      <c r="CS9" s="78">
        <f>'Позн.разв. к 5г ч2. Н.г.'!H12</f>
        <v>0</v>
      </c>
      <c r="CT9" s="78">
        <f>'Позн.разв. к 5г ч2. Н.г.'!I12</f>
        <v>0</v>
      </c>
      <c r="CU9" s="78">
        <f>'Позн.разв. к 5г ч2. Н.г.'!J12</f>
        <v>0</v>
      </c>
      <c r="CV9" s="78">
        <f>'Позн.разв. к 5г ч2. Н.г.'!K12</f>
        <v>0</v>
      </c>
      <c r="CW9" s="78">
        <f>'Позн.разв. к 5г ч2. Н.г.'!L12</f>
        <v>0</v>
      </c>
      <c r="CX9" s="78">
        <f>'Позн.разв. к 5г ч2. Н.г.'!M12</f>
        <v>0</v>
      </c>
      <c r="CY9" s="78">
        <f>'Худ.эст.к 5г ч1. Н.г.'!E12</f>
        <v>0</v>
      </c>
      <c r="CZ9" s="78">
        <f>'Худ.эст.к 5г ч1. Н.г.'!F12</f>
        <v>0</v>
      </c>
      <c r="DA9" s="78">
        <f>'Худ.эст.к 5г ч1. Н.г.'!G12</f>
        <v>0</v>
      </c>
      <c r="DB9" s="78">
        <f>'Худ.эст.к 5г ч1. Н.г.'!H12</f>
        <v>0</v>
      </c>
      <c r="DC9" s="78">
        <f>'Худ.эст.к 5г ч1. Н.г.'!I12</f>
        <v>0</v>
      </c>
      <c r="DD9" s="78">
        <f>'Худ.эст.к 5г ч1. Н.г.'!J12</f>
        <v>0</v>
      </c>
      <c r="DE9" s="78">
        <f>'Худ.эст.к 5г ч1. Н.г.'!K12</f>
        <v>0</v>
      </c>
      <c r="DF9" s="78">
        <f>'Худ.эст.к 5г ч1. Н.г.'!L12</f>
        <v>0</v>
      </c>
      <c r="DG9" s="78">
        <f>'Худ.эст.к 5г ч1. Н.г.'!M12</f>
        <v>0</v>
      </c>
      <c r="DH9" s="78">
        <f>'Худ.эст.к 5г ч2. Н.г.'!E12</f>
        <v>0</v>
      </c>
      <c r="DI9" s="78">
        <f>'Худ.эст.к 5г ч2. Н.г.'!F12</f>
        <v>0</v>
      </c>
      <c r="DJ9" s="78">
        <f>'Худ.эст.к 5г ч2. Н.г.'!G12</f>
        <v>0</v>
      </c>
      <c r="DK9" s="78">
        <f>'Худ.эст.к 5г ч2. Н.г.'!H12</f>
        <v>0</v>
      </c>
      <c r="DL9" s="78">
        <f>'Худ.эст.к 5г ч2. Н.г.'!I12</f>
        <v>0</v>
      </c>
      <c r="DM9" s="78">
        <f>'Худ.эст.к 5г ч2. Н.г.'!J12</f>
        <v>0</v>
      </c>
      <c r="DN9" s="78">
        <f>'Худ.эст.к 5г ч2. Н.г.'!K12</f>
        <v>0</v>
      </c>
      <c r="DO9" s="78">
        <f>'Худ.эст.к 5г ч2. Н.г.'!L12</f>
        <v>0</v>
      </c>
      <c r="DP9" s="78">
        <f>'Худ.эст.к 5г ч2. Н.г.'!M12</f>
        <v>0</v>
      </c>
      <c r="DQ9" s="78" t="str">
        <f>'Худ.эст.к 5г ч2. Н.г.'!N12</f>
        <v>*</v>
      </c>
      <c r="DR9" s="78">
        <f>'Худ.эст.к 5г ч2. Н.г.'!O12</f>
        <v>0</v>
      </c>
      <c r="DS9" s="78">
        <f>'Худ.эст.к 5г ч2. Н.г.'!P12</f>
        <v>0</v>
      </c>
      <c r="DT9" s="78">
        <f>'Худ.эст.к 5г ч2. Н.г.'!Q12</f>
        <v>0</v>
      </c>
      <c r="DU9" s="78">
        <f>'Худ.эст.к 5г ч2. Н.г.'!R12</f>
        <v>0</v>
      </c>
      <c r="DV9" s="78">
        <f>'Худ.эст.к 5г ч2. Н.г.'!S12</f>
        <v>0</v>
      </c>
      <c r="DW9" s="78">
        <f>'Худ.эст.к 5г ч2. Н.г.'!T12</f>
        <v>0</v>
      </c>
      <c r="DX9" s="78">
        <f>'Худ.эст.к 5г ч2. Н.г.'!U12</f>
        <v>0</v>
      </c>
    </row>
    <row r="10" spans="1:128" ht="15" thickBot="1">
      <c r="A10" s="13" t="s">
        <v>247</v>
      </c>
      <c r="B10" s="78">
        <f>'Реч.разв.к 5г ч1. К.г.'!E11</f>
        <v>0</v>
      </c>
      <c r="C10" s="78">
        <f>'Реч.разв.к 5г ч1. К.г.'!F11</f>
        <v>0</v>
      </c>
      <c r="D10" s="78">
        <f>'Реч.разв.к 5г ч1. К.г.'!G11</f>
        <v>0</v>
      </c>
      <c r="E10" s="78">
        <f>'Реч.разв.к 5г ч1. К.г.'!H11</f>
        <v>0</v>
      </c>
      <c r="F10" s="78">
        <f>'Реч.разв.к 5г ч1. К.г.'!I11</f>
        <v>0</v>
      </c>
      <c r="G10" s="78">
        <f>'Реч.разв.к 5г ч1. К.г.'!J11</f>
        <v>0</v>
      </c>
      <c r="H10" s="78">
        <f>'Реч.разв.к 5г ч1. К.г.'!K11</f>
        <v>0</v>
      </c>
      <c r="I10" s="78">
        <f>'Реч.разв.к 5г ч1. К.г.'!L11</f>
        <v>0</v>
      </c>
      <c r="J10" s="78">
        <f>'Реч.разв.к 5г ч1. К.г.'!M11</f>
        <v>0</v>
      </c>
      <c r="K10" s="78">
        <f>'Реч.разв.к 5г ч2. К.г.'!E11</f>
        <v>0</v>
      </c>
      <c r="L10" s="78">
        <f>'Реч.разв.к 5г ч2. К.г.'!F11</f>
        <v>0</v>
      </c>
      <c r="M10" s="78">
        <f>'Реч.разв.к 5г ч2. К.г.'!G11</f>
        <v>0</v>
      </c>
      <c r="N10" s="78">
        <f>'Реч.разв.к 5г ч2. К.г.'!H11</f>
        <v>0</v>
      </c>
      <c r="O10" s="78">
        <f>'Реч.разв.к 5г ч2. К.г.'!I11</f>
        <v>0</v>
      </c>
      <c r="P10" s="78">
        <f>'Реч.разв.к 5г ч2. К.г.'!J11</f>
        <v>0</v>
      </c>
      <c r="Q10" s="78">
        <f>'Реч.разв.к 5г ч2. К.г.'!K11</f>
        <v>0</v>
      </c>
      <c r="R10" s="78">
        <f>'Реч.разв.к 5г ч2. К.г.'!L11</f>
        <v>0</v>
      </c>
      <c r="S10" s="78">
        <f>'Реч.разв.к 5г ч2. К.г.'!M11</f>
        <v>0</v>
      </c>
      <c r="T10" s="78">
        <f>'Соц.ком.к 5г ч1. К.г. '!E11</f>
        <v>0</v>
      </c>
      <c r="U10" s="78">
        <f>'Соц.ком.к 5г ч1. К.г. '!F11</f>
        <v>0</v>
      </c>
      <c r="V10" s="78">
        <f>'Соц.ком.к 5г ч1. К.г. '!G11</f>
        <v>0</v>
      </c>
      <c r="W10" s="78">
        <f>'Соц.ком.к 5г ч1. К.г. '!H11</f>
        <v>0</v>
      </c>
      <c r="X10" s="78">
        <f>'Соц.ком.к 5г ч1. К.г. '!I11</f>
        <v>0</v>
      </c>
      <c r="Y10" s="78">
        <f>'Соц.ком.к 5г ч1. К.г. '!J11</f>
        <v>0</v>
      </c>
      <c r="Z10" s="78">
        <f>'Соц.ком.к 5г ч1. К.г. '!K11</f>
        <v>0</v>
      </c>
      <c r="AA10" s="78">
        <f>'Соц.ком.к 5г ч1. К.г. '!L11</f>
        <v>0</v>
      </c>
      <c r="AB10" s="78">
        <f>'Соц.ком.к 5г ч1. К.г. '!M11</f>
        <v>0</v>
      </c>
      <c r="AC10" s="78">
        <f>'Соц.ком.к 5г ч1. К.г. '!N11</f>
        <v>0</v>
      </c>
      <c r="AD10" s="78">
        <f>'Соц.ком.к 5г ч1. К.г. '!O11</f>
        <v>0</v>
      </c>
      <c r="AE10" s="78">
        <f>'Соц.ком. к 5г ч2. К.г. '!E11</f>
        <v>0</v>
      </c>
      <c r="AF10" s="78">
        <f>'Соц.ком. к 5г ч2. К.г. '!F11</f>
        <v>0</v>
      </c>
      <c r="AG10" s="78">
        <f>'Соц.ком. к 5г ч2. К.г. '!G11</f>
        <v>0</v>
      </c>
      <c r="AH10" s="78">
        <f>'Соц.ком. к 5г ч2. К.г. '!H11</f>
        <v>0</v>
      </c>
      <c r="AI10" s="78">
        <f>'Соц.ком. к 5г ч2. К.г. '!I11</f>
        <v>0</v>
      </c>
      <c r="AJ10" s="78">
        <f>'Соц.ком. к 5г ч2. К.г. '!J11</f>
        <v>0</v>
      </c>
      <c r="AK10" s="78">
        <f>'Соц.ком. к 5г ч2. К.г. '!K11</f>
        <v>0</v>
      </c>
      <c r="AL10" s="78">
        <f>'Соц.ком. к 5г ч2. К.г. '!L11</f>
        <v>0</v>
      </c>
      <c r="AM10" s="78">
        <f>'Физ.разв. к 5г ч1 .К.г.'!E12</f>
        <v>0</v>
      </c>
      <c r="AN10" s="78">
        <f>'Физ.разв. к 5г ч1 .К.г.'!F12</f>
        <v>0</v>
      </c>
      <c r="AO10" s="78">
        <f>'Физ.разв. к 5г ч1 .К.г.'!G12</f>
        <v>0</v>
      </c>
      <c r="AP10" s="78">
        <f>'Физ.разв. к 5г ч1 .К.г.'!H12</f>
        <v>0</v>
      </c>
      <c r="AQ10" s="78">
        <f>'Физ.разв. к 5г ч1 .К.г.'!I12</f>
        <v>0</v>
      </c>
      <c r="AR10" s="78">
        <f>'Физ.разв. к 5г ч1 .К.г.'!J12</f>
        <v>0</v>
      </c>
      <c r="AS10" s="78">
        <f>'Физ.разв. к 5г ч1 .К.г.'!K12</f>
        <v>0</v>
      </c>
      <c r="AT10" s="78">
        <f>'Физ.разв. к 5г ч1 .К.г.'!L12</f>
        <v>0</v>
      </c>
      <c r="AU10" s="78">
        <f>'Физ.разв. к 5г ч1 .К.г.'!M12</f>
        <v>0</v>
      </c>
      <c r="AV10" s="78">
        <f>'Физ.разв. к 5г ч1 .К.г.'!N12</f>
        <v>0</v>
      </c>
      <c r="AW10" s="78">
        <f>'Физ.разв. к 5г ч1 .К.г.'!O12</f>
        <v>0</v>
      </c>
      <c r="AX10" s="78">
        <f>'Физ.разв. к 5г ч1 .К.г.'!P12</f>
        <v>0</v>
      </c>
      <c r="AY10" s="78">
        <f>'Физ.разв. к 5г ч1 .К.г.'!Q12</f>
        <v>0</v>
      </c>
      <c r="AZ10" s="78">
        <f>'Физ.разв. к 5г ч1 .К.г.'!R12</f>
        <v>0</v>
      </c>
      <c r="BA10" s="78">
        <f>'Физ.разв. к 5г ч1 .К.г.'!S12</f>
        <v>0</v>
      </c>
      <c r="BB10" s="78">
        <f>'Физ.разв. к 5г ч1 .К.г.'!T12</f>
        <v>0</v>
      </c>
      <c r="BC10" s="78">
        <f>'Физ.разв. к 5г ч1 .К.г.'!U12</f>
        <v>0</v>
      </c>
      <c r="BD10" s="78">
        <f>'Физ.разв. к 5г ч1 .К.г.'!V12</f>
        <v>0</v>
      </c>
      <c r="BE10" s="78">
        <f>'Физ.разв. к 5г ч1 .К.г.'!W12</f>
        <v>0</v>
      </c>
      <c r="BF10" s="78">
        <f>'Физ.разв. к 5г ч1 .К.г.'!X12</f>
        <v>0</v>
      </c>
      <c r="BG10" s="78">
        <f>'Физ.разв. к 5г ч1 .К.г.'!Y12</f>
        <v>0</v>
      </c>
      <c r="BH10" s="78">
        <f>'Физ.разв. к 5г ч1 .К.г.'!Z12</f>
        <v>0</v>
      </c>
      <c r="BI10" s="78">
        <f>'Физ.разв. к 5г ч2. К.г. '!E13</f>
        <v>0</v>
      </c>
      <c r="BJ10" s="78">
        <f>'Физ.разв. к 5г ч2. К.г. '!F13</f>
        <v>0</v>
      </c>
      <c r="BK10" s="78">
        <f>'Физ.разв. к 5г ч2. К.г. '!G13</f>
        <v>0</v>
      </c>
      <c r="BL10" s="78">
        <f>'Физ.разв. к 5г ч2. К.г. '!H13</f>
        <v>0</v>
      </c>
      <c r="BM10" s="78">
        <f>'Физ.разв. к 5г ч2. К.г. '!I13</f>
        <v>0</v>
      </c>
      <c r="BN10" s="78">
        <f>'Физ.разв. к 5г ч2. К.г. '!J13</f>
        <v>0</v>
      </c>
      <c r="BO10" s="78">
        <f>'Физ.разв. к 5г ч2. К.г. '!K13</f>
        <v>0</v>
      </c>
      <c r="BP10" s="78">
        <f>'Физ.разв. к 5г ч2. К.г. '!L13</f>
        <v>0</v>
      </c>
      <c r="BQ10" s="78">
        <f>'Физ.разв. к 5г ч2. К.г. '!M13</f>
        <v>0</v>
      </c>
      <c r="BR10" s="78">
        <f>'Физ.разв. к 5г ч2. К.г. '!N13</f>
        <v>0</v>
      </c>
      <c r="BS10" s="78">
        <f>'Физ.разв. к 5г ч2. К.г. '!O13</f>
        <v>0</v>
      </c>
      <c r="BT10" s="78">
        <f>'Физ.разв. к 5г ч2. К.г. '!P13</f>
        <v>0</v>
      </c>
      <c r="BU10" s="78">
        <f>'Физ.разв. к 5г ч2. К.г. '!Q13</f>
        <v>0</v>
      </c>
      <c r="BV10" s="78">
        <f>'Физ.разв. к 5г ч2. К.г. '!R13</f>
        <v>0</v>
      </c>
      <c r="BW10" s="78">
        <f>'Физ.разв. к 5г ч2. К.г. '!S13</f>
        <v>0</v>
      </c>
      <c r="BX10" s="78" t="str">
        <f>'Физ.разв. к 5г ч2. К.г. '!T13</f>
        <v>*</v>
      </c>
      <c r="BY10" s="78">
        <f>'Физ.разв. к 5г ч2. К.г. '!U13</f>
        <v>0</v>
      </c>
      <c r="BZ10" s="78">
        <f>'Физ.разв. к 5г ч2. К.г. '!V13</f>
        <v>0</v>
      </c>
      <c r="CA10" s="78">
        <f>'Физ.разв. к 5г ч2. К.г. '!W13</f>
        <v>0</v>
      </c>
      <c r="CB10" s="78">
        <f>'Физ.разв. к 5г ч2. К.г. '!X13</f>
        <v>0</v>
      </c>
      <c r="CC10" s="78">
        <f>'Позн.разв. к 5г ч1. К.г. '!E12</f>
        <v>0</v>
      </c>
      <c r="CD10" s="78">
        <f>'Позн.разв. к 5г ч1. К.г. '!F12</f>
        <v>0</v>
      </c>
      <c r="CE10" s="78">
        <f>'Позн.разв. к 5г ч1. К.г. '!G12</f>
        <v>0</v>
      </c>
      <c r="CF10" s="78">
        <f>'Позн.разв. к 5г ч1. К.г. '!H12</f>
        <v>0</v>
      </c>
      <c r="CG10" s="78">
        <f>'Позн.разв. к 5г ч1. К.г. '!I12</f>
        <v>0</v>
      </c>
      <c r="CH10" s="78">
        <f>'Позн.разв. к 5г ч1. К.г. '!J12</f>
        <v>0</v>
      </c>
      <c r="CI10" s="78">
        <f>'Позн.разв. к 5г ч1. К.г. '!K12</f>
        <v>0</v>
      </c>
      <c r="CJ10" s="78">
        <f>'Позн.разв. к 5г ч1. К.г. '!L12</f>
        <v>0</v>
      </c>
      <c r="CK10" s="78">
        <f>'Позн.разв. к 5г ч1. К.г. '!M12</f>
        <v>0</v>
      </c>
      <c r="CL10" s="78">
        <f>'Позн.разв. к 5г ч1. К.г. '!N12</f>
        <v>0</v>
      </c>
      <c r="CM10" s="78">
        <f>'Позн.разв. к 5г ч1. К.г. '!O12</f>
        <v>0</v>
      </c>
      <c r="CN10" s="78">
        <f>'Позн.разв. к 5г ч1. К.г. '!P12</f>
        <v>0</v>
      </c>
      <c r="CO10" s="78">
        <f>'Позн.разв. к 5г ч1. К.г. '!Q12</f>
        <v>0</v>
      </c>
      <c r="CP10" s="78">
        <f>'Позн.разв. к 5г ч2. К.г. '!E12</f>
        <v>0</v>
      </c>
      <c r="CQ10" s="78">
        <f>'Позн.разв. к 5г ч2. К.г. '!F12</f>
        <v>0</v>
      </c>
      <c r="CR10" s="78">
        <f>'Позн.разв. к 5г ч2. К.г. '!G12</f>
        <v>0</v>
      </c>
      <c r="CS10" s="78">
        <f>'Позн.разв. к 5г ч2. К.г. '!H12</f>
        <v>0</v>
      </c>
      <c r="CT10" s="78">
        <f>'Позн.разв. к 5г ч2. К.г. '!I12</f>
        <v>0</v>
      </c>
      <c r="CU10" s="78">
        <f>'Позн.разв. к 5г ч2. К.г. '!J12</f>
        <v>0</v>
      </c>
      <c r="CV10" s="78">
        <f>'Позн.разв. к 5г ч2. К.г. '!K12</f>
        <v>0</v>
      </c>
      <c r="CW10" s="78">
        <f>'Позн.разв. к 5г ч2. К.г. '!L12</f>
        <v>0</v>
      </c>
      <c r="CX10" s="78">
        <f>'Позн.разв. к 5г ч2. К.г. '!M12</f>
        <v>0</v>
      </c>
      <c r="CY10" s="78">
        <f>'Худ.эст.к 5г ч1. К.г. '!E12</f>
        <v>0</v>
      </c>
      <c r="CZ10" s="78">
        <f>'Худ.эст.к 5г ч1. К.г. '!F12</f>
        <v>0</v>
      </c>
      <c r="DA10" s="78">
        <f>'Худ.эст.к 5г ч1. К.г. '!G12</f>
        <v>0</v>
      </c>
      <c r="DB10" s="78">
        <f>'Худ.эст.к 5г ч1. К.г. '!H12</f>
        <v>0</v>
      </c>
      <c r="DC10" s="78">
        <f>'Худ.эст.к 5г ч1. К.г. '!I12</f>
        <v>0</v>
      </c>
      <c r="DD10" s="78">
        <f>'Худ.эст.к 5г ч1. К.г. '!J12</f>
        <v>0</v>
      </c>
      <c r="DE10" s="78">
        <f>'Худ.эст.к 5г ч1. К.г. '!K12</f>
        <v>0</v>
      </c>
      <c r="DF10" s="78">
        <f>'Худ.эст.к 5г ч1. К.г. '!L12</f>
        <v>0</v>
      </c>
      <c r="DG10" s="78">
        <f>'Худ.эст.к 5г ч1. К.г. '!M12</f>
        <v>0</v>
      </c>
      <c r="DH10" s="78">
        <f>'Худ.эст.к 5г ч2. К.г.'!E12</f>
        <v>0</v>
      </c>
      <c r="DI10" s="78">
        <f>'Худ.эст.к 5г ч2. К.г.'!F12</f>
        <v>0</v>
      </c>
      <c r="DJ10" s="78">
        <f>'Худ.эст.к 5г ч2. К.г.'!G12</f>
        <v>0</v>
      </c>
      <c r="DK10" s="78">
        <f>'Худ.эст.к 5г ч2. К.г.'!H12</f>
        <v>0</v>
      </c>
      <c r="DL10" s="78">
        <f>'Худ.эст.к 5г ч2. К.г.'!I12</f>
        <v>0</v>
      </c>
      <c r="DM10" s="78">
        <f>'Худ.эст.к 5г ч2. К.г.'!J12</f>
        <v>0</v>
      </c>
      <c r="DN10" s="78">
        <f>'Худ.эст.к 5г ч2. К.г.'!K12</f>
        <v>0</v>
      </c>
      <c r="DO10" s="78">
        <f>'Худ.эст.к 5г ч2. К.г.'!L12</f>
        <v>0</v>
      </c>
      <c r="DP10" s="78">
        <f>'Худ.эст.к 5г ч2. К.г.'!M12</f>
        <v>0</v>
      </c>
      <c r="DQ10" s="78" t="str">
        <f>'Худ.эст.к 5г ч2. К.г.'!N12</f>
        <v>*</v>
      </c>
      <c r="DR10" s="78">
        <f>'Худ.эст.к 5г ч2. К.г.'!O12</f>
        <v>0</v>
      </c>
      <c r="DS10" s="78">
        <f>'Худ.эст.к 5г ч2. К.г.'!P12</f>
        <v>0</v>
      </c>
      <c r="DT10" s="78">
        <f>'Худ.эст.к 5г ч2. К.г.'!Q12</f>
        <v>0</v>
      </c>
      <c r="DU10" s="78">
        <f>'Худ.эст.к 5г ч2. К.г.'!R12</f>
        <v>0</v>
      </c>
      <c r="DV10" s="78">
        <f>'Худ.эст.к 5г ч2. К.г.'!S12</f>
        <v>0</v>
      </c>
      <c r="DW10" s="78">
        <f>'Худ.эст.к 5г ч2. К.г.'!T12</f>
        <v>0</v>
      </c>
      <c r="DX10" s="78">
        <f>'Худ.эст.к 5г ч2. К.г.'!U12</f>
        <v>0</v>
      </c>
    </row>
  </sheetData>
  <mergeCells count="145">
    <mergeCell ref="I7:I8"/>
    <mergeCell ref="J7:J8"/>
    <mergeCell ref="A6:A8"/>
    <mergeCell ref="K6:L6"/>
    <mergeCell ref="M6:O6"/>
    <mergeCell ref="Q6:S6"/>
    <mergeCell ref="K7:K8"/>
    <mergeCell ref="L7:L8"/>
    <mergeCell ref="M7:M8"/>
    <mergeCell ref="N7:N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H7:H8"/>
    <mergeCell ref="AE6:AH7"/>
    <mergeCell ref="AI6:AJ7"/>
    <mergeCell ref="AK6:AL6"/>
    <mergeCell ref="AK7:AL7"/>
    <mergeCell ref="AQ7:AT7"/>
    <mergeCell ref="AU7:AW7"/>
    <mergeCell ref="AX7:BC7"/>
    <mergeCell ref="O7:O8"/>
    <mergeCell ref="P7:P8"/>
    <mergeCell ref="Q7:Q8"/>
    <mergeCell ref="R7:R8"/>
    <mergeCell ref="S7:S8"/>
    <mergeCell ref="T6:AD6"/>
    <mergeCell ref="X7:Y7"/>
    <mergeCell ref="AA7:AD7"/>
    <mergeCell ref="AO7:AO8"/>
    <mergeCell ref="AP7:AP8"/>
    <mergeCell ref="BD7:BD8"/>
    <mergeCell ref="BE7:BE8"/>
    <mergeCell ref="BR5:BR6"/>
    <mergeCell ref="AM5:BH5"/>
    <mergeCell ref="AN6:AP6"/>
    <mergeCell ref="AQ6:AT6"/>
    <mergeCell ref="AU6:AW6"/>
    <mergeCell ref="AX6:BC6"/>
    <mergeCell ref="BD6:BE6"/>
    <mergeCell ref="BF6:BH6"/>
    <mergeCell ref="AM7:AM8"/>
    <mergeCell ref="AN7:AN8"/>
    <mergeCell ref="BF7:BH7"/>
    <mergeCell ref="BI6:BI8"/>
    <mergeCell ref="BJ6:BJ8"/>
    <mergeCell ref="BK6:BK8"/>
    <mergeCell ref="BL6:BL8"/>
    <mergeCell ref="BM6:BM8"/>
    <mergeCell ref="BN6:BN8"/>
    <mergeCell ref="BI4:BN4"/>
    <mergeCell ref="BO4:BR4"/>
    <mergeCell ref="BS4:BV4"/>
    <mergeCell ref="BI5:BJ5"/>
    <mergeCell ref="BK5:BN5"/>
    <mergeCell ref="BO5:BO6"/>
    <mergeCell ref="BP5:BP6"/>
    <mergeCell ref="BQ5:BQ6"/>
    <mergeCell ref="BS5:BS8"/>
    <mergeCell ref="BT5:BT8"/>
    <mergeCell ref="BY6:BY8"/>
    <mergeCell ref="BZ6:BZ8"/>
    <mergeCell ref="CA6:CA8"/>
    <mergeCell ref="CB6:CB8"/>
    <mergeCell ref="BO7:BO8"/>
    <mergeCell ref="BP7:BP8"/>
    <mergeCell ref="BQ7:BQ8"/>
    <mergeCell ref="BR7:BR8"/>
    <mergeCell ref="BU5:BU8"/>
    <mergeCell ref="BV5:BV8"/>
    <mergeCell ref="BW5:BW8"/>
    <mergeCell ref="BX4:BX8"/>
    <mergeCell ref="BY4:CB4"/>
    <mergeCell ref="BY5:CB5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  <mergeCell ref="CO7:CO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I7:DI8"/>
    <mergeCell ref="DJ7:DJ8"/>
    <mergeCell ref="DK7:DK8"/>
    <mergeCell ref="DL7:DL8"/>
    <mergeCell ref="DM7:DM8"/>
    <mergeCell ref="DN7:DN8"/>
    <mergeCell ref="DH5:DQ5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R5:DV5"/>
    <mergeCell ref="DW5:DX6"/>
    <mergeCell ref="DH6:DI6"/>
    <mergeCell ref="DJ6:DK6"/>
    <mergeCell ref="DL6:DN6"/>
    <mergeCell ref="DO6:DP6"/>
    <mergeCell ref="DQ6:DQ8"/>
    <mergeCell ref="DR6:DV6"/>
    <mergeCell ref="DH7:DH8"/>
    <mergeCell ref="DV7:DV8"/>
    <mergeCell ref="DW7:DW8"/>
    <mergeCell ref="DX7:DX8"/>
    <mergeCell ref="DO7:DO8"/>
    <mergeCell ref="DP7:DP8"/>
    <mergeCell ref="DR7:DR8"/>
    <mergeCell ref="DS7:DS8"/>
    <mergeCell ref="DT7:DT8"/>
    <mergeCell ref="DU7:DU8"/>
  </mergeCells>
  <conditionalFormatting sqref="B9:DX10">
    <cfRule type="containsText" dxfId="179" priority="1" operator="containsText" text="2">
      <formula>NOT(ISERROR(SEARCH("2",B9)))</formula>
    </cfRule>
    <cfRule type="containsText" dxfId="178" priority="2" operator="containsText" text="1">
      <formula>NOT(ISERROR(SEARCH("1",B9)))</formula>
    </cfRule>
    <cfRule type="containsText" dxfId="17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список!B4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78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Н.г.'!E12</f>
        <v>0</v>
      </c>
      <c r="C9" s="78">
        <f>'Реч.разв.к 5г ч1. Н.г.'!F12</f>
        <v>0</v>
      </c>
      <c r="D9" s="78">
        <f>'Реч.разв.к 5г ч1. Н.г.'!G12</f>
        <v>0</v>
      </c>
      <c r="E9" s="78">
        <f>'Реч.разв.к 5г ч1. Н.г.'!H12</f>
        <v>0</v>
      </c>
      <c r="F9" s="78">
        <f>'Реч.разв.к 5г ч1. Н.г.'!I12</f>
        <v>0</v>
      </c>
      <c r="G9" s="78">
        <f>'Реч.разв.к 5г ч1. Н.г.'!J12</f>
        <v>0</v>
      </c>
      <c r="H9" s="78">
        <f>'Реч.разв.к 5г ч1. Н.г.'!K12</f>
        <v>0</v>
      </c>
      <c r="I9" s="78">
        <f>'Реч.разв.к 5г ч1. Н.г.'!L12</f>
        <v>0</v>
      </c>
      <c r="J9" s="78">
        <f>'Реч.разв.к 5г ч1. Н.г.'!M12</f>
        <v>0</v>
      </c>
      <c r="K9" s="78">
        <f>'Реч.разв.к 5г ч2. Н.г.'!E12</f>
        <v>0</v>
      </c>
      <c r="L9" s="78">
        <f>'Реч.разв.к 5г ч2. Н.г.'!F12</f>
        <v>0</v>
      </c>
      <c r="M9" s="78">
        <f>'Реч.разв.к 5г ч2. Н.г.'!G12</f>
        <v>0</v>
      </c>
      <c r="N9" s="78">
        <f>'Реч.разв.к 5г ч2. Н.г.'!H12</f>
        <v>0</v>
      </c>
      <c r="O9" s="78">
        <f>'Реч.разв.к 5г ч2. Н.г.'!I12</f>
        <v>0</v>
      </c>
      <c r="P9" s="78">
        <f>'Реч.разв.к 5г ч2. Н.г.'!J12</f>
        <v>0</v>
      </c>
      <c r="Q9" s="78">
        <f>'Реч.разв.к 5г ч2. Н.г.'!K12</f>
        <v>0</v>
      </c>
      <c r="R9" s="78">
        <f>'Реч.разв.к 5г ч2. Н.г.'!L12</f>
        <v>0</v>
      </c>
      <c r="S9" s="78">
        <f>'Реч.разв.к 5г ч2. Н.г.'!M12</f>
        <v>0</v>
      </c>
      <c r="T9" s="78">
        <f>'Соц.ком.к 5г ч1. Н.г.'!E12</f>
        <v>0</v>
      </c>
      <c r="U9" s="78">
        <f>'Соц.ком.к 5г ч1. Н.г.'!F12</f>
        <v>0</v>
      </c>
      <c r="V9" s="78">
        <f>'Соц.ком.к 5г ч1. Н.г.'!G12</f>
        <v>0</v>
      </c>
      <c r="W9" s="78">
        <f>'Соц.ком.к 5г ч1. Н.г.'!H12</f>
        <v>0</v>
      </c>
      <c r="X9" s="78">
        <f>'Соц.ком.к 5г ч1. Н.г.'!I12</f>
        <v>0</v>
      </c>
      <c r="Y9" s="78">
        <f>'Соц.ком.к 5г ч1. Н.г.'!J12</f>
        <v>0</v>
      </c>
      <c r="Z9" s="78">
        <f>'Соц.ком.к 5г ч1. Н.г.'!K12</f>
        <v>0</v>
      </c>
      <c r="AA9" s="78">
        <f>'Соц.ком.к 5г ч1. Н.г.'!L12</f>
        <v>0</v>
      </c>
      <c r="AB9" s="78">
        <f>'Соц.ком.к 5г ч1. Н.г.'!M12</f>
        <v>0</v>
      </c>
      <c r="AC9" s="78">
        <f>'Соц.ком.к 5г ч1. Н.г.'!N12</f>
        <v>0</v>
      </c>
      <c r="AD9" s="78">
        <f>'Соц.ком.к 5г ч1. Н.г.'!O12</f>
        <v>0</v>
      </c>
      <c r="AE9" s="78">
        <f>'Соц.ком. к 5г ч2. Н.г.'!E12</f>
        <v>0</v>
      </c>
      <c r="AF9" s="78">
        <f>'Соц.ком. к 5г ч2. Н.г.'!F12</f>
        <v>0</v>
      </c>
      <c r="AG9" s="78">
        <f>'Соц.ком. к 5г ч2. Н.г.'!G12</f>
        <v>0</v>
      </c>
      <c r="AH9" s="78">
        <f>'Соц.ком. к 5г ч2. Н.г.'!H12</f>
        <v>0</v>
      </c>
      <c r="AI9" s="78">
        <f>'Соц.ком. к 5г ч2. Н.г.'!I12</f>
        <v>0</v>
      </c>
      <c r="AJ9" s="78">
        <f>'Соц.ком. к 5г ч2. Н.г.'!J12</f>
        <v>0</v>
      </c>
      <c r="AK9" s="78">
        <f>'Соц.ком. к 5г ч2. Н.г.'!K12</f>
        <v>0</v>
      </c>
      <c r="AL9" s="78">
        <f>'Соц.ком. к 5г ч2. Н.г.'!L12</f>
        <v>0</v>
      </c>
      <c r="AM9" s="78">
        <f>'Физ.разв. к 5г ч1. Н.г.'!E13</f>
        <v>0</v>
      </c>
      <c r="AN9" s="78">
        <f>'Физ.разв. к 5г ч1. Н.г.'!F13</f>
        <v>0</v>
      </c>
      <c r="AO9" s="78">
        <f>'Физ.разв. к 5г ч1. Н.г.'!G13</f>
        <v>0</v>
      </c>
      <c r="AP9" s="78">
        <f>'Физ.разв. к 5г ч1. Н.г.'!H13</f>
        <v>0</v>
      </c>
      <c r="AQ9" s="78">
        <f>'Физ.разв. к 5г ч1. Н.г.'!I13</f>
        <v>0</v>
      </c>
      <c r="AR9" s="78">
        <f>'Физ.разв. к 5г ч1. Н.г.'!J13</f>
        <v>0</v>
      </c>
      <c r="AS9" s="78">
        <f>'Физ.разв. к 5г ч1. Н.г.'!K13</f>
        <v>0</v>
      </c>
      <c r="AT9" s="78">
        <f>'Физ.разв. к 5г ч1. Н.г.'!L13</f>
        <v>0</v>
      </c>
      <c r="AU9" s="78">
        <f>'Физ.разв. к 5г ч1. Н.г.'!M13</f>
        <v>0</v>
      </c>
      <c r="AV9" s="78">
        <f>'Физ.разв. к 5г ч1. Н.г.'!N13</f>
        <v>0</v>
      </c>
      <c r="AW9" s="78">
        <f>'Физ.разв. к 5г ч1. Н.г.'!O13</f>
        <v>0</v>
      </c>
      <c r="AX9" s="78">
        <f>'Физ.разв. к 5г ч1. Н.г.'!P13</f>
        <v>0</v>
      </c>
      <c r="AY9" s="78">
        <f>'Физ.разв. к 5г ч1. Н.г.'!Q13</f>
        <v>0</v>
      </c>
      <c r="AZ9" s="78">
        <f>'Физ.разв. к 5г ч1. Н.г.'!R13</f>
        <v>0</v>
      </c>
      <c r="BA9" s="78">
        <f>'Физ.разв. к 5г ч1. Н.г.'!S13</f>
        <v>0</v>
      </c>
      <c r="BB9" s="78">
        <f>'Физ.разв. к 5г ч1. Н.г.'!T13</f>
        <v>0</v>
      </c>
      <c r="BC9" s="78">
        <f>'Физ.разв. к 5г ч1. Н.г.'!U13</f>
        <v>0</v>
      </c>
      <c r="BD9" s="78">
        <f>'Физ.разв. к 5г ч1. Н.г.'!V13</f>
        <v>0</v>
      </c>
      <c r="BE9" s="78">
        <f>'Физ.разв. к 5г ч1. Н.г.'!W13</f>
        <v>0</v>
      </c>
      <c r="BF9" s="78">
        <f>'Физ.разв. к 5г ч1. Н.г.'!X13</f>
        <v>0</v>
      </c>
      <c r="BG9" s="78">
        <f>'Физ.разв. к 5г ч1. Н.г.'!Y13</f>
        <v>0</v>
      </c>
      <c r="BH9" s="78">
        <f>'Физ.разв. к 5г ч1. Н.г.'!Z13</f>
        <v>0</v>
      </c>
      <c r="BI9" s="78">
        <f>'Физ.разв. к 5г ч2. Н.г.'!E14</f>
        <v>0</v>
      </c>
      <c r="BJ9" s="78">
        <f>'Физ.разв. к 5г ч2. Н.г.'!F14</f>
        <v>0</v>
      </c>
      <c r="BK9" s="78">
        <f>'Физ.разв. к 5г ч2. Н.г.'!G14</f>
        <v>0</v>
      </c>
      <c r="BL9" s="78">
        <f>'Физ.разв. к 5г ч2. Н.г.'!H14</f>
        <v>0</v>
      </c>
      <c r="BM9" s="78">
        <f>'Физ.разв. к 5г ч2. Н.г.'!I14</f>
        <v>0</v>
      </c>
      <c r="BN9" s="78">
        <f>'Физ.разв. к 5г ч2. Н.г.'!J14</f>
        <v>0</v>
      </c>
      <c r="BO9" s="78">
        <f>'Физ.разв. к 5г ч2. Н.г.'!K14</f>
        <v>0</v>
      </c>
      <c r="BP9" s="78">
        <f>'Физ.разв. к 5г ч2. Н.г.'!L14</f>
        <v>0</v>
      </c>
      <c r="BQ9" s="78">
        <f>'Физ.разв. к 5г ч2. Н.г.'!M14</f>
        <v>0</v>
      </c>
      <c r="BR9" s="78">
        <f>'Физ.разв. к 5г ч2. Н.г.'!N14</f>
        <v>0</v>
      </c>
      <c r="BS9" s="78">
        <f>'Физ.разв. к 5г ч2. Н.г.'!O14</f>
        <v>0</v>
      </c>
      <c r="BT9" s="78">
        <f>'Физ.разв. к 5г ч2. Н.г.'!P14</f>
        <v>0</v>
      </c>
      <c r="BU9" s="78">
        <f>'Физ.разв. к 5г ч2. Н.г.'!Q14</f>
        <v>0</v>
      </c>
      <c r="BV9" s="78">
        <f>'Физ.разв. к 5г ч2. Н.г.'!R14</f>
        <v>0</v>
      </c>
      <c r="BW9" s="78">
        <f>'Физ.разв. к 5г ч2. Н.г.'!S14</f>
        <v>0</v>
      </c>
      <c r="BX9" s="78" t="str">
        <f>'Физ.разв. к 5г ч2. Н.г.'!T14</f>
        <v>*</v>
      </c>
      <c r="BY9" s="78">
        <f>'Физ.разв. к 5г ч2. Н.г.'!U14</f>
        <v>0</v>
      </c>
      <c r="BZ9" s="78">
        <f>'Физ.разв. к 5г ч2. Н.г.'!V14</f>
        <v>0</v>
      </c>
      <c r="CA9" s="78">
        <f>'Физ.разв. к 5г ч2. Н.г.'!W14</f>
        <v>0</v>
      </c>
      <c r="CB9" s="78">
        <f>'Физ.разв. к 5г ч2. Н.г.'!X14</f>
        <v>0</v>
      </c>
      <c r="CC9" s="78">
        <f>'Позн.разв. к 5г ч1. Н.г.'!E13</f>
        <v>0</v>
      </c>
      <c r="CD9" s="78">
        <f>'Позн.разв. к 5г ч1. Н.г.'!F13</f>
        <v>0</v>
      </c>
      <c r="CE9" s="78">
        <f>'Позн.разв. к 5г ч1. Н.г.'!G13</f>
        <v>0</v>
      </c>
      <c r="CF9" s="78">
        <f>'Позн.разв. к 5г ч1. Н.г.'!H13</f>
        <v>0</v>
      </c>
      <c r="CG9" s="78">
        <f>'Позн.разв. к 5г ч1. Н.г.'!I13</f>
        <v>0</v>
      </c>
      <c r="CH9" s="78">
        <f>'Позн.разв. к 5г ч1. Н.г.'!J13</f>
        <v>0</v>
      </c>
      <c r="CI9" s="78">
        <f>'Позн.разв. к 5г ч1. Н.г.'!K13</f>
        <v>0</v>
      </c>
      <c r="CJ9" s="78">
        <f>'Позн.разв. к 5г ч1. Н.г.'!L13</f>
        <v>0</v>
      </c>
      <c r="CK9" s="78">
        <f>'Позн.разв. к 5г ч1. Н.г.'!M13</f>
        <v>0</v>
      </c>
      <c r="CL9" s="78">
        <f>'Позн.разв. к 5г ч1. Н.г.'!N13</f>
        <v>0</v>
      </c>
      <c r="CM9" s="78">
        <f>'Позн.разв. к 5г ч1. Н.г.'!O13</f>
        <v>0</v>
      </c>
      <c r="CN9" s="78">
        <f>'Позн.разв. к 5г ч1. Н.г.'!P13</f>
        <v>0</v>
      </c>
      <c r="CO9" s="78">
        <f>'Позн.разв. к 5г ч1. Н.г.'!Q13</f>
        <v>0</v>
      </c>
      <c r="CP9" s="78">
        <f>'Позн.разв. к 5г ч2. Н.г.'!E13</f>
        <v>0</v>
      </c>
      <c r="CQ9" s="78">
        <f>'Позн.разв. к 5г ч2. Н.г.'!F13</f>
        <v>0</v>
      </c>
      <c r="CR9" s="78">
        <f>'Позн.разв. к 5г ч2. Н.г.'!G13</f>
        <v>0</v>
      </c>
      <c r="CS9" s="78">
        <f>'Позн.разв. к 5г ч2. Н.г.'!H13</f>
        <v>0</v>
      </c>
      <c r="CT9" s="78">
        <f>'Позн.разв. к 5г ч2. Н.г.'!I13</f>
        <v>0</v>
      </c>
      <c r="CU9" s="78">
        <f>'Позн.разв. к 5г ч2. Н.г.'!J13</f>
        <v>0</v>
      </c>
      <c r="CV9" s="78">
        <f>'Позн.разв. к 5г ч2. Н.г.'!K13</f>
        <v>0</v>
      </c>
      <c r="CW9" s="78">
        <f>'Позн.разв. к 5г ч2. Н.г.'!L13</f>
        <v>0</v>
      </c>
      <c r="CX9" s="78">
        <f>'Позн.разв. к 5г ч2. Н.г.'!M13</f>
        <v>0</v>
      </c>
      <c r="CY9" s="78">
        <f>'Худ.эст.к 5г ч1. Н.г.'!E13</f>
        <v>0</v>
      </c>
      <c r="CZ9" s="78">
        <f>'Худ.эст.к 5г ч1. Н.г.'!F13</f>
        <v>0</v>
      </c>
      <c r="DA9" s="78">
        <f>'Худ.эст.к 5г ч1. Н.г.'!G13</f>
        <v>0</v>
      </c>
      <c r="DB9" s="78">
        <f>'Худ.эст.к 5г ч1. Н.г.'!H13</f>
        <v>0</v>
      </c>
      <c r="DC9" s="78">
        <f>'Худ.эст.к 5г ч1. Н.г.'!I13</f>
        <v>0</v>
      </c>
      <c r="DD9" s="78">
        <f>'Худ.эст.к 5г ч1. Н.г.'!J13</f>
        <v>0</v>
      </c>
      <c r="DE9" s="78">
        <f>'Худ.эст.к 5г ч1. Н.г.'!K13</f>
        <v>0</v>
      </c>
      <c r="DF9" s="78">
        <f>'Худ.эст.к 5г ч1. Н.г.'!L13</f>
        <v>0</v>
      </c>
      <c r="DG9" s="78">
        <f>'Худ.эст.к 5г ч1. Н.г.'!M13</f>
        <v>0</v>
      </c>
      <c r="DH9" s="78">
        <f>'Худ.эст.к 5г ч2. Н.г.'!E13</f>
        <v>0</v>
      </c>
      <c r="DI9" s="78">
        <f>'Худ.эст.к 5г ч2. Н.г.'!F13</f>
        <v>0</v>
      </c>
      <c r="DJ9" s="78">
        <f>'Худ.эст.к 5г ч2. Н.г.'!G13</f>
        <v>0</v>
      </c>
      <c r="DK9" s="78">
        <f>'Худ.эст.к 5г ч2. Н.г.'!H13</f>
        <v>0</v>
      </c>
      <c r="DL9" s="78">
        <f>'Худ.эст.к 5г ч2. Н.г.'!I13</f>
        <v>0</v>
      </c>
      <c r="DM9" s="78">
        <f>'Худ.эст.к 5г ч2. Н.г.'!J13</f>
        <v>0</v>
      </c>
      <c r="DN9" s="78">
        <f>'Худ.эст.к 5г ч2. Н.г.'!K13</f>
        <v>0</v>
      </c>
      <c r="DO9" s="78">
        <f>'Худ.эст.к 5г ч2. Н.г.'!L13</f>
        <v>0</v>
      </c>
      <c r="DP9" s="78">
        <f>'Худ.эст.к 5г ч2. Н.г.'!M13</f>
        <v>0</v>
      </c>
      <c r="DQ9" s="78" t="str">
        <f>'Худ.эст.к 5г ч2. Н.г.'!N13</f>
        <v>*</v>
      </c>
      <c r="DR9" s="78">
        <f>'Худ.эст.к 5г ч2. Н.г.'!O13</f>
        <v>0</v>
      </c>
      <c r="DS9" s="78">
        <f>'Худ.эст.к 5г ч2. Н.г.'!P13</f>
        <v>0</v>
      </c>
      <c r="DT9" s="78">
        <f>'Худ.эст.к 5г ч2. Н.г.'!Q13</f>
        <v>0</v>
      </c>
      <c r="DU9" s="78">
        <f>'Худ.эст.к 5г ч2. Н.г.'!R13</f>
        <v>0</v>
      </c>
      <c r="DV9" s="78">
        <f>'Худ.эст.к 5г ч2. Н.г.'!S13</f>
        <v>0</v>
      </c>
      <c r="DW9" s="78">
        <f>'Худ.эст.к 5г ч2. Н.г.'!T13</f>
        <v>0</v>
      </c>
      <c r="DX9" s="78">
        <f>'Худ.эст.к 5г ч2. Н.г.'!U13</f>
        <v>0</v>
      </c>
    </row>
    <row r="10" spans="1:128" ht="15" thickBot="1">
      <c r="A10" s="13" t="s">
        <v>247</v>
      </c>
      <c r="B10" s="78">
        <f>'Реч.разв.к 5г ч1. К.г.'!E12</f>
        <v>0</v>
      </c>
      <c r="C10" s="78">
        <f>'Реч.разв.к 5г ч1. К.г.'!F12</f>
        <v>0</v>
      </c>
      <c r="D10" s="78">
        <f>'Реч.разв.к 5г ч1. К.г.'!G12</f>
        <v>0</v>
      </c>
      <c r="E10" s="78">
        <f>'Реч.разв.к 5г ч1. К.г.'!H12</f>
        <v>0</v>
      </c>
      <c r="F10" s="78">
        <f>'Реч.разв.к 5г ч1. К.г.'!I12</f>
        <v>0</v>
      </c>
      <c r="G10" s="78">
        <f>'Реч.разв.к 5г ч1. К.г.'!J12</f>
        <v>0</v>
      </c>
      <c r="H10" s="78">
        <f>'Реч.разв.к 5г ч1. К.г.'!K12</f>
        <v>0</v>
      </c>
      <c r="I10" s="78">
        <f>'Реч.разв.к 5г ч1. К.г.'!L12</f>
        <v>0</v>
      </c>
      <c r="J10" s="78">
        <f>'Реч.разв.к 5г ч1. К.г.'!M12</f>
        <v>0</v>
      </c>
      <c r="K10" s="78">
        <f>'Реч.разв.к 5г ч2. К.г.'!E12</f>
        <v>0</v>
      </c>
      <c r="L10" s="78">
        <f>'Реч.разв.к 5г ч2. К.г.'!F12</f>
        <v>0</v>
      </c>
      <c r="M10" s="78">
        <f>'Реч.разв.к 5г ч2. К.г.'!G12</f>
        <v>0</v>
      </c>
      <c r="N10" s="78">
        <f>'Реч.разв.к 5г ч2. К.г.'!H12</f>
        <v>0</v>
      </c>
      <c r="O10" s="78">
        <f>'Реч.разв.к 5г ч2. К.г.'!I12</f>
        <v>0</v>
      </c>
      <c r="P10" s="78">
        <f>'Реч.разв.к 5г ч2. К.г.'!J12</f>
        <v>0</v>
      </c>
      <c r="Q10" s="78">
        <f>'Реч.разв.к 5г ч2. К.г.'!K12</f>
        <v>0</v>
      </c>
      <c r="R10" s="78">
        <f>'Реч.разв.к 5г ч2. К.г.'!L12</f>
        <v>0</v>
      </c>
      <c r="S10" s="78">
        <f>'Реч.разв.к 5г ч2. К.г.'!M12</f>
        <v>0</v>
      </c>
      <c r="T10" s="78">
        <f>'Соц.ком.к 5г ч1. К.г. '!E12</f>
        <v>0</v>
      </c>
      <c r="U10" s="78">
        <f>'Соц.ком.к 5г ч1. К.г. '!F12</f>
        <v>0</v>
      </c>
      <c r="V10" s="78">
        <f>'Соц.ком.к 5г ч1. К.г. '!G12</f>
        <v>0</v>
      </c>
      <c r="W10" s="78">
        <f>'Соц.ком.к 5г ч1. К.г. '!H12</f>
        <v>0</v>
      </c>
      <c r="X10" s="78">
        <f>'Соц.ком.к 5г ч1. К.г. '!I12</f>
        <v>0</v>
      </c>
      <c r="Y10" s="78">
        <f>'Соц.ком.к 5г ч1. К.г. '!J12</f>
        <v>0</v>
      </c>
      <c r="Z10" s="78">
        <f>'Соц.ком.к 5г ч1. К.г. '!K12</f>
        <v>0</v>
      </c>
      <c r="AA10" s="78">
        <f>'Соц.ком.к 5г ч1. К.г. '!L12</f>
        <v>0</v>
      </c>
      <c r="AB10" s="78">
        <f>'Соц.ком.к 5г ч1. К.г. '!M12</f>
        <v>0</v>
      </c>
      <c r="AC10" s="78">
        <f>'Соц.ком.к 5г ч1. К.г. '!N12</f>
        <v>0</v>
      </c>
      <c r="AD10" s="78">
        <f>'Соц.ком.к 5г ч1. К.г. '!O12</f>
        <v>0</v>
      </c>
      <c r="AE10" s="78">
        <f>'Соц.ком. к 5г ч2. К.г. '!E12</f>
        <v>0</v>
      </c>
      <c r="AF10" s="78">
        <f>'Соц.ком. к 5г ч2. К.г. '!F12</f>
        <v>0</v>
      </c>
      <c r="AG10" s="78">
        <f>'Соц.ком. к 5г ч2. К.г. '!G12</f>
        <v>0</v>
      </c>
      <c r="AH10" s="78">
        <f>'Соц.ком. к 5г ч2. К.г. '!H12</f>
        <v>0</v>
      </c>
      <c r="AI10" s="78">
        <f>'Соц.ком. к 5г ч2. К.г. '!I12</f>
        <v>0</v>
      </c>
      <c r="AJ10" s="78">
        <f>'Соц.ком. к 5г ч2. К.г. '!J12</f>
        <v>0</v>
      </c>
      <c r="AK10" s="78">
        <f>'Соц.ком. к 5г ч2. К.г. '!K12</f>
        <v>0</v>
      </c>
      <c r="AL10" s="78">
        <f>'Соц.ком. к 5г ч2. К.г. '!L12</f>
        <v>0</v>
      </c>
      <c r="AM10" s="78">
        <f>'Физ.разв. к 5г ч1 .К.г.'!E13</f>
        <v>0</v>
      </c>
      <c r="AN10" s="78">
        <f>'Физ.разв. к 5г ч1 .К.г.'!F13</f>
        <v>0</v>
      </c>
      <c r="AO10" s="78">
        <f>'Физ.разв. к 5г ч1 .К.г.'!G13</f>
        <v>0</v>
      </c>
      <c r="AP10" s="78">
        <f>'Физ.разв. к 5г ч1 .К.г.'!H13</f>
        <v>0</v>
      </c>
      <c r="AQ10" s="78">
        <f>'Физ.разв. к 5г ч1 .К.г.'!I13</f>
        <v>0</v>
      </c>
      <c r="AR10" s="78">
        <f>'Физ.разв. к 5г ч1 .К.г.'!J13</f>
        <v>0</v>
      </c>
      <c r="AS10" s="78">
        <f>'Физ.разв. к 5г ч1 .К.г.'!K13</f>
        <v>0</v>
      </c>
      <c r="AT10" s="78">
        <f>'Физ.разв. к 5г ч1 .К.г.'!L13</f>
        <v>0</v>
      </c>
      <c r="AU10" s="78">
        <f>'Физ.разв. к 5г ч1 .К.г.'!M13</f>
        <v>0</v>
      </c>
      <c r="AV10" s="78">
        <f>'Физ.разв. к 5г ч1 .К.г.'!N13</f>
        <v>0</v>
      </c>
      <c r="AW10" s="78">
        <f>'Физ.разв. к 5г ч1 .К.г.'!O13</f>
        <v>0</v>
      </c>
      <c r="AX10" s="78">
        <f>'Физ.разв. к 5г ч1 .К.г.'!P13</f>
        <v>0</v>
      </c>
      <c r="AY10" s="78">
        <f>'Физ.разв. к 5г ч1 .К.г.'!Q13</f>
        <v>0</v>
      </c>
      <c r="AZ10" s="78">
        <f>'Физ.разв. к 5г ч1 .К.г.'!R13</f>
        <v>0</v>
      </c>
      <c r="BA10" s="78">
        <f>'Физ.разв. к 5г ч1 .К.г.'!S13</f>
        <v>0</v>
      </c>
      <c r="BB10" s="78">
        <f>'Физ.разв. к 5г ч1 .К.г.'!T13</f>
        <v>0</v>
      </c>
      <c r="BC10" s="78">
        <f>'Физ.разв. к 5г ч1 .К.г.'!U13</f>
        <v>0</v>
      </c>
      <c r="BD10" s="78">
        <f>'Физ.разв. к 5г ч1 .К.г.'!V13</f>
        <v>0</v>
      </c>
      <c r="BE10" s="78">
        <f>'Физ.разв. к 5г ч1 .К.г.'!W13</f>
        <v>0</v>
      </c>
      <c r="BF10" s="78">
        <f>'Физ.разв. к 5г ч1 .К.г.'!X13</f>
        <v>0</v>
      </c>
      <c r="BG10" s="78">
        <f>'Физ.разв. к 5г ч1 .К.г.'!Y13</f>
        <v>0</v>
      </c>
      <c r="BH10" s="78">
        <f>'Физ.разв. к 5г ч1 .К.г.'!Z13</f>
        <v>0</v>
      </c>
      <c r="BI10" s="78">
        <f>'Физ.разв. к 5г ч2. К.г. '!E14</f>
        <v>0</v>
      </c>
      <c r="BJ10" s="78">
        <f>'Физ.разв. к 5г ч2. К.г. '!F14</f>
        <v>0</v>
      </c>
      <c r="BK10" s="78">
        <f>'Физ.разв. к 5г ч2. К.г. '!G14</f>
        <v>0</v>
      </c>
      <c r="BL10" s="78">
        <f>'Физ.разв. к 5г ч2. К.г. '!H14</f>
        <v>0</v>
      </c>
      <c r="BM10" s="78">
        <f>'Физ.разв. к 5г ч2. К.г. '!I14</f>
        <v>0</v>
      </c>
      <c r="BN10" s="78">
        <f>'Физ.разв. к 5г ч2. К.г. '!J14</f>
        <v>0</v>
      </c>
      <c r="BO10" s="78">
        <f>'Физ.разв. к 5г ч2. К.г. '!K14</f>
        <v>0</v>
      </c>
      <c r="BP10" s="78">
        <f>'Физ.разв. к 5г ч2. К.г. '!L14</f>
        <v>0</v>
      </c>
      <c r="BQ10" s="78">
        <f>'Физ.разв. к 5г ч2. К.г. '!M14</f>
        <v>0</v>
      </c>
      <c r="BR10" s="78">
        <f>'Физ.разв. к 5г ч2. К.г. '!N14</f>
        <v>0</v>
      </c>
      <c r="BS10" s="78">
        <f>'Физ.разв. к 5г ч2. К.г. '!O14</f>
        <v>0</v>
      </c>
      <c r="BT10" s="78">
        <f>'Физ.разв. к 5г ч2. К.г. '!P14</f>
        <v>0</v>
      </c>
      <c r="BU10" s="78">
        <f>'Физ.разв. к 5г ч2. К.г. '!Q14</f>
        <v>0</v>
      </c>
      <c r="BV10" s="78">
        <f>'Физ.разв. к 5г ч2. К.г. '!R14</f>
        <v>0</v>
      </c>
      <c r="BW10" s="78">
        <f>'Физ.разв. к 5г ч2. К.г. '!S14</f>
        <v>0</v>
      </c>
      <c r="BX10" s="78" t="str">
        <f>'Физ.разв. к 5г ч2. К.г. '!T14</f>
        <v>*</v>
      </c>
      <c r="BY10" s="78">
        <f>'Физ.разв. к 5г ч2. К.г. '!U14</f>
        <v>0</v>
      </c>
      <c r="BZ10" s="78">
        <f>'Физ.разв. к 5г ч2. К.г. '!V14</f>
        <v>0</v>
      </c>
      <c r="CA10" s="78">
        <f>'Физ.разв. к 5г ч2. К.г. '!W14</f>
        <v>0</v>
      </c>
      <c r="CB10" s="78">
        <f>'Физ.разв. к 5г ч2. К.г. '!X14</f>
        <v>0</v>
      </c>
      <c r="CC10" s="78">
        <f>'Позн.разв. к 5г ч1. К.г. '!E13</f>
        <v>0</v>
      </c>
      <c r="CD10" s="78">
        <f>'Позн.разв. к 5г ч1. К.г. '!F13</f>
        <v>0</v>
      </c>
      <c r="CE10" s="78">
        <f>'Позн.разв. к 5г ч1. К.г. '!G13</f>
        <v>0</v>
      </c>
      <c r="CF10" s="78">
        <f>'Позн.разв. к 5г ч1. К.г. '!H13</f>
        <v>0</v>
      </c>
      <c r="CG10" s="78">
        <f>'Позн.разв. к 5г ч1. К.г. '!I13</f>
        <v>0</v>
      </c>
      <c r="CH10" s="78">
        <f>'Позн.разв. к 5г ч1. К.г. '!J13</f>
        <v>0</v>
      </c>
      <c r="CI10" s="78">
        <f>'Позн.разв. к 5г ч1. К.г. '!K13</f>
        <v>0</v>
      </c>
      <c r="CJ10" s="78">
        <f>'Позн.разв. к 5г ч1. К.г. '!L13</f>
        <v>0</v>
      </c>
      <c r="CK10" s="78">
        <f>'Позн.разв. к 5г ч1. К.г. '!M13</f>
        <v>0</v>
      </c>
      <c r="CL10" s="78">
        <f>'Позн.разв. к 5г ч1. К.г. '!N13</f>
        <v>0</v>
      </c>
      <c r="CM10" s="78">
        <f>'Позн.разв. к 5г ч1. К.г. '!O13</f>
        <v>0</v>
      </c>
      <c r="CN10" s="78">
        <f>'Позн.разв. к 5г ч1. К.г. '!P13</f>
        <v>0</v>
      </c>
      <c r="CO10" s="78">
        <f>'Позн.разв. к 5г ч1. К.г. '!Q13</f>
        <v>0</v>
      </c>
      <c r="CP10" s="78">
        <f>'Позн.разв. к 5г ч2. К.г. '!E13</f>
        <v>0</v>
      </c>
      <c r="CQ10" s="78">
        <f>'Позн.разв. к 5г ч2. К.г. '!F13</f>
        <v>0</v>
      </c>
      <c r="CR10" s="78">
        <f>'Позн.разв. к 5г ч2. К.г. '!G13</f>
        <v>0</v>
      </c>
      <c r="CS10" s="78">
        <f>'Позн.разв. к 5г ч2. К.г. '!H13</f>
        <v>0</v>
      </c>
      <c r="CT10" s="78">
        <f>'Позн.разв. к 5г ч2. К.г. '!I13</f>
        <v>0</v>
      </c>
      <c r="CU10" s="78">
        <f>'Позн.разв. к 5г ч2. К.г. '!J13</f>
        <v>0</v>
      </c>
      <c r="CV10" s="78">
        <f>'Позн.разв. к 5г ч2. К.г. '!K13</f>
        <v>0</v>
      </c>
      <c r="CW10" s="78">
        <f>'Позн.разв. к 5г ч2. К.г. '!L13</f>
        <v>0</v>
      </c>
      <c r="CX10" s="78">
        <f>'Позн.разв. к 5г ч2. К.г. '!M13</f>
        <v>0</v>
      </c>
      <c r="CY10" s="78">
        <f>'Худ.эст.к 5г ч1. К.г. '!E13</f>
        <v>0</v>
      </c>
      <c r="CZ10" s="78">
        <f>'Худ.эст.к 5г ч1. К.г. '!F13</f>
        <v>0</v>
      </c>
      <c r="DA10" s="78">
        <f>'Худ.эст.к 5г ч1. К.г. '!G13</f>
        <v>0</v>
      </c>
      <c r="DB10" s="78">
        <f>'Худ.эст.к 5г ч1. К.г. '!H13</f>
        <v>0</v>
      </c>
      <c r="DC10" s="78">
        <f>'Худ.эст.к 5г ч1. К.г. '!I13</f>
        <v>0</v>
      </c>
      <c r="DD10" s="78">
        <f>'Худ.эст.к 5г ч1. К.г. '!J13</f>
        <v>0</v>
      </c>
      <c r="DE10" s="78">
        <f>'Худ.эст.к 5г ч1. К.г. '!K13</f>
        <v>0</v>
      </c>
      <c r="DF10" s="78">
        <f>'Худ.эст.к 5г ч1. К.г. '!L13</f>
        <v>0</v>
      </c>
      <c r="DG10" s="78">
        <f>'Худ.эст.к 5г ч1. К.г. '!M13</f>
        <v>0</v>
      </c>
      <c r="DH10" s="78">
        <f>'Худ.эст.к 5г ч2. К.г.'!E13</f>
        <v>0</v>
      </c>
      <c r="DI10" s="78">
        <f>'Худ.эст.к 5г ч2. К.г.'!F13</f>
        <v>0</v>
      </c>
      <c r="DJ10" s="78">
        <f>'Худ.эст.к 5г ч2. К.г.'!G13</f>
        <v>0</v>
      </c>
      <c r="DK10" s="78">
        <f>'Худ.эст.к 5г ч2. К.г.'!H13</f>
        <v>0</v>
      </c>
      <c r="DL10" s="78">
        <f>'Худ.эст.к 5г ч2. К.г.'!I13</f>
        <v>0</v>
      </c>
      <c r="DM10" s="78">
        <f>'Худ.эст.к 5г ч2. К.г.'!J13</f>
        <v>0</v>
      </c>
      <c r="DN10" s="78">
        <f>'Худ.эст.к 5г ч2. К.г.'!K13</f>
        <v>0</v>
      </c>
      <c r="DO10" s="78">
        <f>'Худ.эст.к 5г ч2. К.г.'!L13</f>
        <v>0</v>
      </c>
      <c r="DP10" s="78">
        <f>'Худ.эст.к 5г ч2. К.г.'!M13</f>
        <v>0</v>
      </c>
      <c r="DQ10" s="78" t="str">
        <f>'Худ.эст.к 5г ч2. К.г.'!N13</f>
        <v>*</v>
      </c>
      <c r="DR10" s="78">
        <f>'Худ.эст.к 5г ч2. К.г.'!O13</f>
        <v>0</v>
      </c>
      <c r="DS10" s="78">
        <f>'Худ.эст.к 5г ч2. К.г.'!P13</f>
        <v>0</v>
      </c>
      <c r="DT10" s="78">
        <f>'Худ.эст.к 5г ч2. К.г.'!Q13</f>
        <v>0</v>
      </c>
      <c r="DU10" s="78">
        <f>'Худ.эст.к 5г ч2. К.г.'!R13</f>
        <v>0</v>
      </c>
      <c r="DV10" s="78">
        <f>'Худ.эст.к 5г ч2. К.г.'!S13</f>
        <v>0</v>
      </c>
      <c r="DW10" s="78">
        <f>'Худ.эст.к 5г ч2. К.г.'!T13</f>
        <v>0</v>
      </c>
      <c r="DX10" s="78">
        <f>'Худ.эст.к 5г ч2. К.г.'!U13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73" priority="1" operator="containsText" text="2">
      <formula>NOT(ISERROR(SEARCH("2",B9)))</formula>
    </cfRule>
    <cfRule type="containsText" dxfId="172" priority="2" operator="containsText" text="1">
      <formula>NOT(ISERROR(SEARCH("1",B9)))</formula>
    </cfRule>
    <cfRule type="containsText" dxfId="17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3:DX10"/>
  <sheetViews>
    <sheetView zoomScale="72" zoomScaleNormal="72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список!B5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42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Н.г.'!E13</f>
        <v>0</v>
      </c>
      <c r="C9" s="78">
        <f>'Реч.разв.к 5г ч1. Н.г.'!F13</f>
        <v>0</v>
      </c>
      <c r="D9" s="78">
        <f>'Реч.разв.к 5г ч1. Н.г.'!G13</f>
        <v>0</v>
      </c>
      <c r="E9" s="78">
        <f>'Реч.разв.к 5г ч1. Н.г.'!H13</f>
        <v>0</v>
      </c>
      <c r="F9" s="78">
        <f>'Реч.разв.к 5г ч1. Н.г.'!I13</f>
        <v>0</v>
      </c>
      <c r="G9" s="78">
        <f>'Реч.разв.к 5г ч1. Н.г.'!J13</f>
        <v>0</v>
      </c>
      <c r="H9" s="78">
        <f>'Реч.разв.к 5г ч1. Н.г.'!K13</f>
        <v>0</v>
      </c>
      <c r="I9" s="78">
        <f>'Реч.разв.к 5г ч1. Н.г.'!L13</f>
        <v>0</v>
      </c>
      <c r="J9" s="78">
        <f>'Реч.разв.к 5г ч1. Н.г.'!M13</f>
        <v>0</v>
      </c>
      <c r="K9" s="78">
        <f>'Реч.разв.к 5г ч2. Н.г.'!E13</f>
        <v>0</v>
      </c>
      <c r="L9" s="78">
        <f>'Реч.разв.к 5г ч2. Н.г.'!F13</f>
        <v>0</v>
      </c>
      <c r="M9" s="78">
        <f>'Реч.разв.к 5г ч2. Н.г.'!G13</f>
        <v>0</v>
      </c>
      <c r="N9" s="78">
        <f>'Реч.разв.к 5г ч2. Н.г.'!H13</f>
        <v>0</v>
      </c>
      <c r="O9" s="78">
        <f>'Реч.разв.к 5г ч2. Н.г.'!I13</f>
        <v>0</v>
      </c>
      <c r="P9" s="78">
        <f>'Реч.разв.к 5г ч2. Н.г.'!J13</f>
        <v>0</v>
      </c>
      <c r="Q9" s="78">
        <f>'Реч.разв.к 5г ч2. Н.г.'!K13</f>
        <v>0</v>
      </c>
      <c r="R9" s="78">
        <f>'Реч.разв.к 5г ч2. Н.г.'!L13</f>
        <v>0</v>
      </c>
      <c r="S9" s="78">
        <f>'Реч.разв.к 5г ч2. Н.г.'!M13</f>
        <v>0</v>
      </c>
      <c r="T9" s="78">
        <f>'Соц.ком.к 5г ч1. Н.г.'!E13</f>
        <v>0</v>
      </c>
      <c r="U9" s="78">
        <f>'Соц.ком.к 5г ч1. Н.г.'!F13</f>
        <v>0</v>
      </c>
      <c r="V9" s="78">
        <f>'Соц.ком.к 5г ч1. Н.г.'!G13</f>
        <v>0</v>
      </c>
      <c r="W9" s="78">
        <f>'Соц.ком.к 5г ч1. Н.г.'!H13</f>
        <v>0</v>
      </c>
      <c r="X9" s="78">
        <f>'Соц.ком.к 5г ч1. Н.г.'!I13</f>
        <v>0</v>
      </c>
      <c r="Y9" s="78">
        <f>'Соц.ком.к 5г ч1. Н.г.'!J13</f>
        <v>0</v>
      </c>
      <c r="Z9" s="78">
        <f>'Соц.ком.к 5г ч1. Н.г.'!K13</f>
        <v>0</v>
      </c>
      <c r="AA9" s="78">
        <f>'Соц.ком.к 5г ч1. Н.г.'!L13</f>
        <v>0</v>
      </c>
      <c r="AB9" s="78">
        <f>'Соц.ком.к 5г ч1. Н.г.'!M13</f>
        <v>0</v>
      </c>
      <c r="AC9" s="78">
        <f>'Соц.ком.к 5г ч1. Н.г.'!N13</f>
        <v>0</v>
      </c>
      <c r="AD9" s="78">
        <f>'Соц.ком.к 5г ч1. Н.г.'!O13</f>
        <v>0</v>
      </c>
      <c r="AE9" s="78">
        <f>'Соц.ком. к 5г ч2. Н.г.'!E13</f>
        <v>0</v>
      </c>
      <c r="AF9" s="78">
        <f>'Соц.ком. к 5г ч2. Н.г.'!F13</f>
        <v>0</v>
      </c>
      <c r="AG9" s="78">
        <f>'Соц.ком. к 5г ч2. Н.г.'!G13</f>
        <v>0</v>
      </c>
      <c r="AH9" s="78">
        <f>'Соц.ком. к 5г ч2. Н.г.'!H13</f>
        <v>0</v>
      </c>
      <c r="AI9" s="78">
        <f>'Соц.ком. к 5г ч2. Н.г.'!I13</f>
        <v>0</v>
      </c>
      <c r="AJ9" s="78">
        <f>'Соц.ком. к 5г ч2. Н.г.'!J13</f>
        <v>0</v>
      </c>
      <c r="AK9" s="78">
        <f>'Соц.ком. к 5г ч2. Н.г.'!K13</f>
        <v>0</v>
      </c>
      <c r="AL9" s="78">
        <f>'Соц.ком. к 5г ч2. Н.г.'!L13</f>
        <v>0</v>
      </c>
      <c r="AM9" s="78">
        <f>'Физ.разв. к 5г ч1. Н.г.'!E14</f>
        <v>0</v>
      </c>
      <c r="AN9" s="78">
        <f>'Физ.разв. к 5г ч1. Н.г.'!F14</f>
        <v>0</v>
      </c>
      <c r="AO9" s="78">
        <f>'Физ.разв. к 5г ч1. Н.г.'!G14</f>
        <v>0</v>
      </c>
      <c r="AP9" s="78">
        <f>'Физ.разв. к 5г ч1. Н.г.'!H14</f>
        <v>0</v>
      </c>
      <c r="AQ9" s="78">
        <f>'Физ.разв. к 5г ч1. Н.г.'!I14</f>
        <v>0</v>
      </c>
      <c r="AR9" s="78">
        <f>'Физ.разв. к 5г ч1. Н.г.'!J14</f>
        <v>0</v>
      </c>
      <c r="AS9" s="78">
        <f>'Физ.разв. к 5г ч1. Н.г.'!K14</f>
        <v>0</v>
      </c>
      <c r="AT9" s="78">
        <f>'Физ.разв. к 5г ч1. Н.г.'!L14</f>
        <v>0</v>
      </c>
      <c r="AU9" s="78">
        <f>'Физ.разв. к 5г ч1. Н.г.'!M14</f>
        <v>0</v>
      </c>
      <c r="AV9" s="78">
        <f>'Физ.разв. к 5г ч1. Н.г.'!N14</f>
        <v>0</v>
      </c>
      <c r="AW9" s="78">
        <f>'Физ.разв. к 5г ч1. Н.г.'!O14</f>
        <v>0</v>
      </c>
      <c r="AX9" s="78">
        <f>'Физ.разв. к 5г ч1. Н.г.'!P14</f>
        <v>0</v>
      </c>
      <c r="AY9" s="78">
        <f>'Физ.разв. к 5г ч1. Н.г.'!Q14</f>
        <v>0</v>
      </c>
      <c r="AZ9" s="78">
        <f>'Физ.разв. к 5г ч1. Н.г.'!R14</f>
        <v>0</v>
      </c>
      <c r="BA9" s="78">
        <f>'Физ.разв. к 5г ч1. Н.г.'!S14</f>
        <v>0</v>
      </c>
      <c r="BB9" s="78">
        <f>'Физ.разв. к 5г ч1. Н.г.'!T14</f>
        <v>0</v>
      </c>
      <c r="BC9" s="78">
        <f>'Физ.разв. к 5г ч1. Н.г.'!U14</f>
        <v>0</v>
      </c>
      <c r="BD9" s="78">
        <f>'Физ.разв. к 5г ч1. Н.г.'!V14</f>
        <v>0</v>
      </c>
      <c r="BE9" s="78">
        <f>'Физ.разв. к 5г ч1. Н.г.'!W14</f>
        <v>0</v>
      </c>
      <c r="BF9" s="78">
        <f>'Физ.разв. к 5г ч1. Н.г.'!X14</f>
        <v>0</v>
      </c>
      <c r="BG9" s="78">
        <f>'Физ.разв. к 5г ч1. Н.г.'!Y14</f>
        <v>0</v>
      </c>
      <c r="BH9" s="78">
        <f>'Физ.разв. к 5г ч1. Н.г.'!Z14</f>
        <v>0</v>
      </c>
      <c r="BI9" s="78">
        <f>'Физ.разв. к 5г ч2. Н.г.'!E15</f>
        <v>0</v>
      </c>
      <c r="BJ9" s="78">
        <f>'Физ.разв. к 5г ч2. Н.г.'!F15</f>
        <v>0</v>
      </c>
      <c r="BK9" s="78">
        <f>'Физ.разв. к 5г ч2. Н.г.'!G15</f>
        <v>0</v>
      </c>
      <c r="BL9" s="78">
        <f>'Физ.разв. к 5г ч2. Н.г.'!H15</f>
        <v>0</v>
      </c>
      <c r="BM9" s="78">
        <f>'Физ.разв. к 5г ч2. Н.г.'!I15</f>
        <v>0</v>
      </c>
      <c r="BN9" s="78">
        <f>'Физ.разв. к 5г ч2. Н.г.'!J15</f>
        <v>0</v>
      </c>
      <c r="BO9" s="78">
        <f>'Физ.разв. к 5г ч2. Н.г.'!K15</f>
        <v>0</v>
      </c>
      <c r="BP9" s="78">
        <f>'Физ.разв. к 5г ч2. Н.г.'!L15</f>
        <v>0</v>
      </c>
      <c r="BQ9" s="78">
        <f>'Физ.разв. к 5г ч2. Н.г.'!M15</f>
        <v>0</v>
      </c>
      <c r="BR9" s="78">
        <f>'Физ.разв. к 5г ч2. Н.г.'!N15</f>
        <v>0</v>
      </c>
      <c r="BS9" s="78">
        <f>'Физ.разв. к 5г ч2. Н.г.'!O15</f>
        <v>0</v>
      </c>
      <c r="BT9" s="78">
        <f>'Физ.разв. к 5г ч2. Н.г.'!P15</f>
        <v>0</v>
      </c>
      <c r="BU9" s="78">
        <f>'Физ.разв. к 5г ч2. Н.г.'!Q15</f>
        <v>0</v>
      </c>
      <c r="BV9" s="78">
        <f>'Физ.разв. к 5г ч2. Н.г.'!R15</f>
        <v>0</v>
      </c>
      <c r="BW9" s="78">
        <f>'Физ.разв. к 5г ч2. Н.г.'!S15</f>
        <v>0</v>
      </c>
      <c r="BX9" s="78" t="str">
        <f>'Физ.разв. к 5г ч2. Н.г.'!T15</f>
        <v>*</v>
      </c>
      <c r="BY9" s="78">
        <f>'Физ.разв. к 5г ч2. Н.г.'!U15</f>
        <v>0</v>
      </c>
      <c r="BZ9" s="78">
        <f>'Физ.разв. к 5г ч2. Н.г.'!V15</f>
        <v>0</v>
      </c>
      <c r="CA9" s="78">
        <f>'Физ.разв. к 5г ч2. Н.г.'!W15</f>
        <v>0</v>
      </c>
      <c r="CB9" s="78">
        <f>'Физ.разв. к 5г ч2. Н.г.'!X15</f>
        <v>0</v>
      </c>
      <c r="CC9" s="78">
        <f>'Позн.разв. к 5г ч1. Н.г.'!E14</f>
        <v>0</v>
      </c>
      <c r="CD9" s="78">
        <f>'Позн.разв. к 5г ч1. Н.г.'!F14</f>
        <v>0</v>
      </c>
      <c r="CE9" s="78">
        <f>'Позн.разв. к 5г ч1. Н.г.'!G14</f>
        <v>0</v>
      </c>
      <c r="CF9" s="78">
        <f>'Позн.разв. к 5г ч1. Н.г.'!H14</f>
        <v>0</v>
      </c>
      <c r="CG9" s="78">
        <f>'Позн.разв. к 5г ч1. Н.г.'!I14</f>
        <v>0</v>
      </c>
      <c r="CH9" s="78">
        <f>'Позн.разв. к 5г ч1. Н.г.'!J14</f>
        <v>0</v>
      </c>
      <c r="CI9" s="78">
        <f>'Позн.разв. к 5г ч1. Н.г.'!K14</f>
        <v>0</v>
      </c>
      <c r="CJ9" s="78">
        <f>'Позн.разв. к 5г ч1. Н.г.'!L14</f>
        <v>0</v>
      </c>
      <c r="CK9" s="78">
        <f>'Позн.разв. к 5г ч1. Н.г.'!M14</f>
        <v>0</v>
      </c>
      <c r="CL9" s="78">
        <f>'Позн.разв. к 5г ч1. Н.г.'!N14</f>
        <v>0</v>
      </c>
      <c r="CM9" s="78">
        <f>'Позн.разв. к 5г ч1. Н.г.'!O14</f>
        <v>0</v>
      </c>
      <c r="CN9" s="78">
        <f>'Позн.разв. к 5г ч1. Н.г.'!P14</f>
        <v>0</v>
      </c>
      <c r="CO9" s="78">
        <f>'Позн.разв. к 5г ч1. Н.г.'!Q14</f>
        <v>0</v>
      </c>
      <c r="CP9" s="78">
        <f>'Позн.разв. к 5г ч2. Н.г.'!E14</f>
        <v>0</v>
      </c>
      <c r="CQ9" s="78">
        <f>'Позн.разв. к 5г ч2. Н.г.'!F14</f>
        <v>0</v>
      </c>
      <c r="CR9" s="78">
        <f>'Позн.разв. к 5г ч2. Н.г.'!G14</f>
        <v>0</v>
      </c>
      <c r="CS9" s="78">
        <f>'Позн.разв. к 5г ч2. Н.г.'!H14</f>
        <v>0</v>
      </c>
      <c r="CT9" s="78">
        <f>'Позн.разв. к 5г ч2. Н.г.'!I14</f>
        <v>0</v>
      </c>
      <c r="CU9" s="78">
        <f>'Позн.разв. к 5г ч2. Н.г.'!J14</f>
        <v>0</v>
      </c>
      <c r="CV9" s="78">
        <f>'Позн.разв. к 5г ч2. Н.г.'!K14</f>
        <v>0</v>
      </c>
      <c r="CW9" s="78">
        <f>'Позн.разв. к 5г ч2. Н.г.'!L14</f>
        <v>0</v>
      </c>
      <c r="CX9" s="78">
        <f>'Позн.разв. к 5г ч2. Н.г.'!M14</f>
        <v>0</v>
      </c>
      <c r="CY9" s="78">
        <f>'Худ.эст.к 5г ч1. Н.г.'!E14</f>
        <v>0</v>
      </c>
      <c r="CZ9" s="78">
        <f>'Худ.эст.к 5г ч1. Н.г.'!F14</f>
        <v>0</v>
      </c>
      <c r="DA9" s="78">
        <f>'Худ.эст.к 5г ч1. Н.г.'!G14</f>
        <v>0</v>
      </c>
      <c r="DB9" s="78">
        <f>'Худ.эст.к 5г ч1. Н.г.'!H14</f>
        <v>0</v>
      </c>
      <c r="DC9" s="78">
        <f>'Худ.эст.к 5г ч1. Н.г.'!I14</f>
        <v>0</v>
      </c>
      <c r="DD9" s="78">
        <f>'Худ.эст.к 5г ч1. Н.г.'!J14</f>
        <v>0</v>
      </c>
      <c r="DE9" s="78">
        <f>'Худ.эст.к 5г ч1. Н.г.'!K14</f>
        <v>0</v>
      </c>
      <c r="DF9" s="78">
        <f>'Худ.эст.к 5г ч1. Н.г.'!L14</f>
        <v>0</v>
      </c>
      <c r="DG9" s="78">
        <f>'Худ.эст.к 5г ч1. Н.г.'!M14</f>
        <v>0</v>
      </c>
      <c r="DH9" s="78">
        <f>'Худ.эст.к 5г ч2. Н.г.'!E14</f>
        <v>0</v>
      </c>
      <c r="DI9" s="78">
        <f>'Худ.эст.к 5г ч2. Н.г.'!F14</f>
        <v>0</v>
      </c>
      <c r="DJ9" s="78">
        <f>'Худ.эст.к 5г ч2. Н.г.'!G14</f>
        <v>0</v>
      </c>
      <c r="DK9" s="78">
        <f>'Худ.эст.к 5г ч2. Н.г.'!H14</f>
        <v>0</v>
      </c>
      <c r="DL9" s="78">
        <f>'Худ.эст.к 5г ч2. Н.г.'!I14</f>
        <v>0</v>
      </c>
      <c r="DM9" s="78">
        <f>'Худ.эст.к 5г ч2. Н.г.'!J14</f>
        <v>0</v>
      </c>
      <c r="DN9" s="78">
        <f>'Худ.эст.к 5г ч2. Н.г.'!K14</f>
        <v>0</v>
      </c>
      <c r="DO9" s="78">
        <f>'Худ.эст.к 5г ч2. Н.г.'!L14</f>
        <v>0</v>
      </c>
      <c r="DP9" s="78">
        <f>'Худ.эст.к 5г ч2. Н.г.'!M14</f>
        <v>0</v>
      </c>
      <c r="DQ9" s="78" t="str">
        <f>'Худ.эст.к 5г ч2. Н.г.'!N14</f>
        <v>*</v>
      </c>
      <c r="DR9" s="78">
        <f>'Худ.эст.к 5г ч2. Н.г.'!O14</f>
        <v>0</v>
      </c>
      <c r="DS9" s="78">
        <f>'Худ.эст.к 5г ч2. Н.г.'!P14</f>
        <v>0</v>
      </c>
      <c r="DT9" s="78">
        <f>'Худ.эст.к 5г ч2. Н.г.'!Q14</f>
        <v>0</v>
      </c>
      <c r="DU9" s="78">
        <f>'Худ.эст.к 5г ч2. Н.г.'!R14</f>
        <v>0</v>
      </c>
      <c r="DV9" s="78">
        <f>'Худ.эст.к 5г ч2. Н.г.'!S14</f>
        <v>0</v>
      </c>
      <c r="DW9" s="78">
        <f>'Худ.эст.к 5г ч2. Н.г.'!T14</f>
        <v>0</v>
      </c>
      <c r="DX9" s="78">
        <f>'Худ.эст.к 5г ч2. Н.г.'!U14</f>
        <v>0</v>
      </c>
    </row>
    <row r="10" spans="1:128" ht="15" thickBot="1">
      <c r="A10" s="13" t="s">
        <v>247</v>
      </c>
      <c r="B10" s="78">
        <f>'Реч.разв.к 5г ч1. К.г.'!E13</f>
        <v>0</v>
      </c>
      <c r="C10" s="78">
        <f>'Реч.разв.к 5г ч1. К.г.'!F13</f>
        <v>0</v>
      </c>
      <c r="D10" s="78">
        <f>'Реч.разв.к 5г ч1. К.г.'!G13</f>
        <v>0</v>
      </c>
      <c r="E10" s="78">
        <f>'Реч.разв.к 5г ч1. К.г.'!H13</f>
        <v>0</v>
      </c>
      <c r="F10" s="78">
        <f>'Реч.разв.к 5г ч1. К.г.'!I13</f>
        <v>0</v>
      </c>
      <c r="G10" s="78">
        <f>'Реч.разв.к 5г ч1. К.г.'!J13</f>
        <v>0</v>
      </c>
      <c r="H10" s="78">
        <f>'Реч.разв.к 5г ч1. К.г.'!K13</f>
        <v>0</v>
      </c>
      <c r="I10" s="78">
        <f>'Реч.разв.к 5г ч1. К.г.'!L13</f>
        <v>0</v>
      </c>
      <c r="J10" s="78">
        <f>'Реч.разв.к 5г ч1. К.г.'!M13</f>
        <v>0</v>
      </c>
      <c r="K10" s="78">
        <f>'Реч.разв.к 5г ч2. К.г.'!E13</f>
        <v>0</v>
      </c>
      <c r="L10" s="78">
        <f>'Реч.разв.к 5г ч2. К.г.'!F13</f>
        <v>0</v>
      </c>
      <c r="M10" s="78">
        <f>'Реч.разв.к 5г ч2. К.г.'!G13</f>
        <v>0</v>
      </c>
      <c r="N10" s="78">
        <f>'Реч.разв.к 5г ч2. К.г.'!H13</f>
        <v>0</v>
      </c>
      <c r="O10" s="78">
        <f>'Реч.разв.к 5г ч2. К.г.'!I13</f>
        <v>0</v>
      </c>
      <c r="P10" s="78">
        <f>'Реч.разв.к 5г ч2. К.г.'!J13</f>
        <v>0</v>
      </c>
      <c r="Q10" s="78">
        <f>'Реч.разв.к 5г ч2. К.г.'!K13</f>
        <v>0</v>
      </c>
      <c r="R10" s="78">
        <f>'Реч.разв.к 5г ч2. К.г.'!L13</f>
        <v>0</v>
      </c>
      <c r="S10" s="78">
        <f>'Реч.разв.к 5г ч2. К.г.'!M13</f>
        <v>0</v>
      </c>
      <c r="T10" s="78">
        <f>'Соц.ком.к 5г ч1. К.г. '!E13</f>
        <v>0</v>
      </c>
      <c r="U10" s="78">
        <f>'Соц.ком.к 5г ч1. К.г. '!F13</f>
        <v>0</v>
      </c>
      <c r="V10" s="78">
        <f>'Соц.ком.к 5г ч1. К.г. '!G13</f>
        <v>0</v>
      </c>
      <c r="W10" s="78">
        <f>'Соц.ком.к 5г ч1. К.г. '!H13</f>
        <v>0</v>
      </c>
      <c r="X10" s="78">
        <f>'Соц.ком.к 5г ч1. К.г. '!I13</f>
        <v>0</v>
      </c>
      <c r="Y10" s="78">
        <f>'Соц.ком.к 5г ч1. К.г. '!J13</f>
        <v>0</v>
      </c>
      <c r="Z10" s="78">
        <f>'Соц.ком.к 5г ч1. К.г. '!K13</f>
        <v>0</v>
      </c>
      <c r="AA10" s="78">
        <f>'Соц.ком.к 5г ч1. К.г. '!L13</f>
        <v>0</v>
      </c>
      <c r="AB10" s="78">
        <f>'Соц.ком.к 5г ч1. К.г. '!M13</f>
        <v>0</v>
      </c>
      <c r="AC10" s="78">
        <f>'Соц.ком.к 5г ч1. К.г. '!N13</f>
        <v>0</v>
      </c>
      <c r="AD10" s="78">
        <f>'Соц.ком.к 5г ч1. К.г. '!O13</f>
        <v>0</v>
      </c>
      <c r="AE10" s="78">
        <f>'Соц.ком. к 5г ч2. К.г. '!E13</f>
        <v>0</v>
      </c>
      <c r="AF10" s="78">
        <f>'Соц.ком. к 5г ч2. К.г. '!F13</f>
        <v>0</v>
      </c>
      <c r="AG10" s="78">
        <f>'Соц.ком. к 5г ч2. К.г. '!G13</f>
        <v>0</v>
      </c>
      <c r="AH10" s="78">
        <f>'Соц.ком. к 5г ч2. К.г. '!H13</f>
        <v>0</v>
      </c>
      <c r="AI10" s="78">
        <f>'Соц.ком. к 5г ч2. К.г. '!I13</f>
        <v>0</v>
      </c>
      <c r="AJ10" s="78">
        <f>'Соц.ком. к 5г ч2. К.г. '!J13</f>
        <v>0</v>
      </c>
      <c r="AK10" s="78">
        <f>'Соц.ком. к 5г ч2. К.г. '!K13</f>
        <v>0</v>
      </c>
      <c r="AL10" s="78">
        <f>'Соц.ком. к 5г ч2. К.г. '!L13</f>
        <v>0</v>
      </c>
      <c r="AM10" s="78">
        <f>'Физ.разв. к 5г ч1 .К.г.'!E14</f>
        <v>0</v>
      </c>
      <c r="AN10" s="78">
        <f>'Физ.разв. к 5г ч1 .К.г.'!F14</f>
        <v>0</v>
      </c>
      <c r="AO10" s="78">
        <f>'Физ.разв. к 5г ч1 .К.г.'!G14</f>
        <v>0</v>
      </c>
      <c r="AP10" s="78">
        <f>'Физ.разв. к 5г ч1 .К.г.'!H14</f>
        <v>0</v>
      </c>
      <c r="AQ10" s="78">
        <f>'Физ.разв. к 5г ч1 .К.г.'!I14</f>
        <v>0</v>
      </c>
      <c r="AR10" s="78">
        <f>'Физ.разв. к 5г ч1 .К.г.'!J14</f>
        <v>0</v>
      </c>
      <c r="AS10" s="78">
        <f>'Физ.разв. к 5г ч1 .К.г.'!K14</f>
        <v>0</v>
      </c>
      <c r="AT10" s="78">
        <f>'Физ.разв. к 5г ч1 .К.г.'!L14</f>
        <v>0</v>
      </c>
      <c r="AU10" s="78">
        <f>'Физ.разв. к 5г ч1 .К.г.'!M14</f>
        <v>0</v>
      </c>
      <c r="AV10" s="78">
        <f>'Физ.разв. к 5г ч1 .К.г.'!N14</f>
        <v>0</v>
      </c>
      <c r="AW10" s="78">
        <f>'Физ.разв. к 5г ч1 .К.г.'!O14</f>
        <v>0</v>
      </c>
      <c r="AX10" s="78">
        <f>'Физ.разв. к 5г ч1 .К.г.'!P14</f>
        <v>0</v>
      </c>
      <c r="AY10" s="78">
        <f>'Физ.разв. к 5г ч1 .К.г.'!Q14</f>
        <v>0</v>
      </c>
      <c r="AZ10" s="78">
        <f>'Физ.разв. к 5г ч1 .К.г.'!R14</f>
        <v>0</v>
      </c>
      <c r="BA10" s="78">
        <f>'Физ.разв. к 5г ч1 .К.г.'!S14</f>
        <v>0</v>
      </c>
      <c r="BB10" s="78">
        <f>'Физ.разв. к 5г ч1 .К.г.'!T14</f>
        <v>0</v>
      </c>
      <c r="BC10" s="78">
        <f>'Физ.разв. к 5г ч1 .К.г.'!U14</f>
        <v>0</v>
      </c>
      <c r="BD10" s="78">
        <f>'Физ.разв. к 5г ч1 .К.г.'!V14</f>
        <v>0</v>
      </c>
      <c r="BE10" s="78">
        <f>'Физ.разв. к 5г ч1 .К.г.'!W14</f>
        <v>0</v>
      </c>
      <c r="BF10" s="78">
        <f>'Физ.разв. к 5г ч1 .К.г.'!X14</f>
        <v>0</v>
      </c>
      <c r="BG10" s="78">
        <f>'Физ.разв. к 5г ч1 .К.г.'!Y14</f>
        <v>0</v>
      </c>
      <c r="BH10" s="78">
        <f>'Физ.разв. к 5г ч1 .К.г.'!Z14</f>
        <v>0</v>
      </c>
      <c r="BI10" s="78">
        <f>'Физ.разв. к 5г ч2. К.г. '!E15</f>
        <v>0</v>
      </c>
      <c r="BJ10" s="78">
        <f>'Физ.разв. к 5г ч2. К.г. '!F15</f>
        <v>0</v>
      </c>
      <c r="BK10" s="78">
        <f>'Физ.разв. к 5г ч2. К.г. '!G15</f>
        <v>0</v>
      </c>
      <c r="BL10" s="78">
        <f>'Физ.разв. к 5г ч2. К.г. '!H15</f>
        <v>0</v>
      </c>
      <c r="BM10" s="78">
        <f>'Физ.разв. к 5г ч2. К.г. '!I15</f>
        <v>0</v>
      </c>
      <c r="BN10" s="78">
        <f>'Физ.разв. к 5г ч2. К.г. '!J15</f>
        <v>0</v>
      </c>
      <c r="BO10" s="78">
        <f>'Физ.разв. к 5г ч2. К.г. '!K15</f>
        <v>0</v>
      </c>
      <c r="BP10" s="78">
        <f>'Физ.разв. к 5г ч2. К.г. '!L15</f>
        <v>0</v>
      </c>
      <c r="BQ10" s="78">
        <f>'Физ.разв. к 5г ч2. К.г. '!M15</f>
        <v>0</v>
      </c>
      <c r="BR10" s="78">
        <f>'Физ.разв. к 5г ч2. К.г. '!N15</f>
        <v>0</v>
      </c>
      <c r="BS10" s="78">
        <f>'Физ.разв. к 5г ч2. К.г. '!O15</f>
        <v>0</v>
      </c>
      <c r="BT10" s="78">
        <f>'Физ.разв. к 5г ч2. К.г. '!P15</f>
        <v>0</v>
      </c>
      <c r="BU10" s="78">
        <f>'Физ.разв. к 5г ч2. К.г. '!Q15</f>
        <v>0</v>
      </c>
      <c r="BV10" s="78">
        <f>'Физ.разв. к 5г ч2. К.г. '!R15</f>
        <v>0</v>
      </c>
      <c r="BW10" s="78">
        <f>'Физ.разв. к 5г ч2. К.г. '!S15</f>
        <v>0</v>
      </c>
      <c r="BX10" s="78" t="str">
        <f>'Физ.разв. к 5г ч2. К.г. '!T15</f>
        <v>*</v>
      </c>
      <c r="BY10" s="78">
        <f>'Физ.разв. к 5г ч2. К.г. '!U15</f>
        <v>0</v>
      </c>
      <c r="BZ10" s="78">
        <f>'Физ.разв. к 5г ч2. К.г. '!V15</f>
        <v>0</v>
      </c>
      <c r="CA10" s="78">
        <f>'Физ.разв. к 5г ч2. К.г. '!W15</f>
        <v>0</v>
      </c>
      <c r="CB10" s="78">
        <f>'Физ.разв. к 5г ч2. К.г. '!X15</f>
        <v>0</v>
      </c>
      <c r="CC10" s="78">
        <f>'Позн.разв. к 5г ч1. К.г. '!E14</f>
        <v>0</v>
      </c>
      <c r="CD10" s="78">
        <f>'Позн.разв. к 5г ч1. К.г. '!F14</f>
        <v>0</v>
      </c>
      <c r="CE10" s="78">
        <f>'Позн.разв. к 5г ч1. К.г. '!G14</f>
        <v>0</v>
      </c>
      <c r="CF10" s="78">
        <f>'Позн.разв. к 5г ч1. К.г. '!H14</f>
        <v>0</v>
      </c>
      <c r="CG10" s="78">
        <f>'Позн.разв. к 5г ч1. К.г. '!I14</f>
        <v>0</v>
      </c>
      <c r="CH10" s="78">
        <f>'Позн.разв. к 5г ч1. К.г. '!J14</f>
        <v>0</v>
      </c>
      <c r="CI10" s="78">
        <f>'Позн.разв. к 5г ч1. К.г. '!K14</f>
        <v>0</v>
      </c>
      <c r="CJ10" s="78">
        <f>'Позн.разв. к 5г ч1. К.г. '!L14</f>
        <v>0</v>
      </c>
      <c r="CK10" s="78">
        <f>'Позн.разв. к 5г ч1. К.г. '!M14</f>
        <v>0</v>
      </c>
      <c r="CL10" s="78">
        <f>'Позн.разв. к 5г ч1. К.г. '!N14</f>
        <v>0</v>
      </c>
      <c r="CM10" s="78">
        <f>'Позн.разв. к 5г ч1. К.г. '!O14</f>
        <v>0</v>
      </c>
      <c r="CN10" s="78">
        <f>'Позн.разв. к 5г ч1. К.г. '!P14</f>
        <v>0</v>
      </c>
      <c r="CO10" s="78">
        <f>'Позн.разв. к 5г ч1. К.г. '!Q14</f>
        <v>0</v>
      </c>
      <c r="CP10" s="78">
        <f>'Позн.разв. к 5г ч2. К.г. '!E14</f>
        <v>0</v>
      </c>
      <c r="CQ10" s="78">
        <f>'Позн.разв. к 5г ч2. К.г. '!F14</f>
        <v>0</v>
      </c>
      <c r="CR10" s="78">
        <f>'Позн.разв. к 5г ч2. К.г. '!G14</f>
        <v>0</v>
      </c>
      <c r="CS10" s="78">
        <f>'Позн.разв. к 5г ч2. К.г. '!H14</f>
        <v>0</v>
      </c>
      <c r="CT10" s="78">
        <f>'Позн.разв. к 5г ч2. К.г. '!I14</f>
        <v>0</v>
      </c>
      <c r="CU10" s="78">
        <f>'Позн.разв. к 5г ч2. К.г. '!J14</f>
        <v>0</v>
      </c>
      <c r="CV10" s="78">
        <f>'Позн.разв. к 5г ч2. К.г. '!K14</f>
        <v>0</v>
      </c>
      <c r="CW10" s="78">
        <f>'Позн.разв. к 5г ч2. К.г. '!L14</f>
        <v>0</v>
      </c>
      <c r="CX10" s="78">
        <f>'Позн.разв. к 5г ч2. К.г. '!M14</f>
        <v>0</v>
      </c>
      <c r="CY10" s="78">
        <f>'Худ.эст.к 5г ч1. К.г. '!E14</f>
        <v>0</v>
      </c>
      <c r="CZ10" s="78">
        <f>'Худ.эст.к 5г ч1. К.г. '!F14</f>
        <v>0</v>
      </c>
      <c r="DA10" s="78">
        <f>'Худ.эст.к 5г ч1. К.г. '!G14</f>
        <v>0</v>
      </c>
      <c r="DB10" s="78">
        <f>'Худ.эст.к 5г ч1. К.г. '!H14</f>
        <v>0</v>
      </c>
      <c r="DC10" s="78">
        <f>'Худ.эст.к 5г ч1. К.г. '!I14</f>
        <v>0</v>
      </c>
      <c r="DD10" s="78">
        <f>'Худ.эст.к 5г ч1. К.г. '!J14</f>
        <v>0</v>
      </c>
      <c r="DE10" s="78">
        <f>'Худ.эст.к 5г ч1. К.г. '!K14</f>
        <v>0</v>
      </c>
      <c r="DF10" s="78">
        <f>'Худ.эст.к 5г ч1. К.г. '!L14</f>
        <v>0</v>
      </c>
      <c r="DG10" s="78">
        <f>'Худ.эст.к 5г ч1. К.г. '!M14</f>
        <v>0</v>
      </c>
      <c r="DH10" s="78">
        <f>'Худ.эст.к 5г ч2. К.г.'!E14</f>
        <v>0</v>
      </c>
      <c r="DI10" s="78">
        <f>'Худ.эст.к 5г ч2. К.г.'!F14</f>
        <v>0</v>
      </c>
      <c r="DJ10" s="78">
        <f>'Худ.эст.к 5г ч2. К.г.'!G14</f>
        <v>0</v>
      </c>
      <c r="DK10" s="78">
        <f>'Худ.эст.к 5г ч2. К.г.'!H14</f>
        <v>0</v>
      </c>
      <c r="DL10" s="78">
        <f>'Худ.эст.к 5г ч2. К.г.'!I14</f>
        <v>0</v>
      </c>
      <c r="DM10" s="78">
        <f>'Худ.эст.к 5г ч2. К.г.'!J14</f>
        <v>0</v>
      </c>
      <c r="DN10" s="78">
        <f>'Худ.эст.к 5г ч2. К.г.'!K14</f>
        <v>0</v>
      </c>
      <c r="DO10" s="78">
        <f>'Худ.эст.к 5г ч2. К.г.'!L14</f>
        <v>0</v>
      </c>
      <c r="DP10" s="78">
        <f>'Худ.эст.к 5г ч2. К.г.'!M14</f>
        <v>0</v>
      </c>
      <c r="DQ10" s="78" t="str">
        <f>'Худ.эст.к 5г ч2. К.г.'!N14</f>
        <v>*</v>
      </c>
      <c r="DR10" s="78">
        <f>'Худ.эст.к 5г ч2. К.г.'!O14</f>
        <v>0</v>
      </c>
      <c r="DS10" s="78">
        <f>'Худ.эст.к 5г ч2. К.г.'!P14</f>
        <v>0</v>
      </c>
      <c r="DT10" s="78">
        <f>'Худ.эст.к 5г ч2. К.г.'!Q14</f>
        <v>0</v>
      </c>
      <c r="DU10" s="78">
        <f>'Худ.эст.к 5г ч2. К.г.'!R14</f>
        <v>0</v>
      </c>
      <c r="DV10" s="78">
        <f>'Худ.эст.к 5г ч2. К.г.'!S14</f>
        <v>0</v>
      </c>
      <c r="DW10" s="78">
        <f>'Худ.эст.к 5г ч2. К.г.'!T14</f>
        <v>0</v>
      </c>
      <c r="DX10" s="78">
        <f>'Худ.эст.к 5г ч2. К.г.'!U14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67" priority="1" operator="containsText" text="2">
      <formula>NOT(ISERROR(SEARCH("2",B9)))</formula>
    </cfRule>
    <cfRule type="containsText" dxfId="166" priority="2" operator="containsText" text="1">
      <formula>NOT(ISERROR(SEARCH("1",B9)))</formula>
    </cfRule>
    <cfRule type="containsText" dxfId="16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Q51"/>
  <sheetViews>
    <sheetView topLeftCell="A25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17.1796875" customWidth="1"/>
    <col min="7" max="8" width="11.81640625" customWidth="1"/>
    <col min="9" max="9" width="15.81640625" customWidth="1"/>
    <col min="10" max="10" width="21.81640625" customWidth="1"/>
    <col min="11" max="11" width="26.08984375" customWidth="1"/>
    <col min="12" max="12" width="14.36328125" customWidth="1"/>
    <col min="13" max="13" width="15.906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98" t="s">
        <v>47</v>
      </c>
      <c r="B1" s="98"/>
      <c r="C1" s="50"/>
      <c r="D1" s="50"/>
      <c r="E1" s="101" t="s">
        <v>72</v>
      </c>
      <c r="F1" s="102"/>
      <c r="G1" s="102"/>
      <c r="H1" s="53"/>
      <c r="I1" s="90" t="s">
        <v>85</v>
      </c>
      <c r="J1" s="90"/>
      <c r="K1" s="90"/>
      <c r="L1" s="44"/>
      <c r="M1" s="44"/>
      <c r="N1" s="60"/>
      <c r="O1" s="13"/>
      <c r="P1" s="13"/>
      <c r="Q1" s="13"/>
    </row>
    <row r="2" spans="1:17">
      <c r="A2" s="98" t="s">
        <v>0</v>
      </c>
      <c r="B2" s="98"/>
      <c r="C2" s="98"/>
      <c r="D2" s="98"/>
      <c r="E2" s="88" t="s">
        <v>84</v>
      </c>
      <c r="F2" s="89"/>
      <c r="G2" s="89"/>
      <c r="H2" s="54"/>
      <c r="I2" s="91" t="s">
        <v>86</v>
      </c>
      <c r="J2" s="91"/>
      <c r="K2" s="91"/>
      <c r="L2" s="91"/>
      <c r="M2" s="42"/>
      <c r="N2" s="67"/>
      <c r="O2" s="13"/>
      <c r="P2" s="13"/>
      <c r="Q2" s="13"/>
    </row>
    <row r="3" spans="1:17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13"/>
      <c r="O3" s="13"/>
      <c r="P3" s="13"/>
      <c r="Q3" s="13"/>
    </row>
    <row r="4" spans="1:17">
      <c r="A4" s="100" t="s">
        <v>12</v>
      </c>
      <c r="B4" s="100"/>
      <c r="C4" s="49"/>
      <c r="D4" s="49"/>
      <c r="E4" s="82" t="s">
        <v>15</v>
      </c>
      <c r="F4" s="83"/>
      <c r="G4" s="86" t="s">
        <v>14</v>
      </c>
      <c r="H4" s="86"/>
      <c r="I4" s="86"/>
      <c r="J4" s="103" t="s">
        <v>13</v>
      </c>
      <c r="K4" s="104"/>
      <c r="L4" s="14"/>
      <c r="M4" s="14"/>
      <c r="N4" s="13"/>
      <c r="O4" s="13"/>
      <c r="P4" s="13"/>
      <c r="Q4" s="13"/>
    </row>
    <row r="5" spans="1:17" ht="15" thickBot="1">
      <c r="A5" s="97" t="s">
        <v>16</v>
      </c>
      <c r="B5" s="97"/>
      <c r="C5" s="21"/>
      <c r="D5" s="21"/>
      <c r="E5" s="84" t="s">
        <v>18</v>
      </c>
      <c r="F5" s="85"/>
      <c r="G5" s="87" t="s">
        <v>20</v>
      </c>
      <c r="H5" s="87"/>
      <c r="I5" s="87"/>
      <c r="J5" s="105" t="s">
        <v>19</v>
      </c>
      <c r="K5" s="106"/>
      <c r="L5" s="11"/>
      <c r="M5" s="11"/>
      <c r="N5" s="28"/>
      <c r="O5" s="28"/>
      <c r="P5" s="28"/>
      <c r="Q5" s="28"/>
    </row>
    <row r="6" spans="1:17" ht="15.5" thickTop="1" thickBot="1">
      <c r="A6" s="107" t="s">
        <v>2</v>
      </c>
      <c r="B6" s="110" t="s">
        <v>3</v>
      </c>
      <c r="C6" s="30"/>
      <c r="D6" s="30"/>
      <c r="E6" s="113" t="s">
        <v>37</v>
      </c>
      <c r="F6" s="113"/>
      <c r="G6" s="113"/>
      <c r="H6" s="113"/>
      <c r="I6" s="113"/>
      <c r="J6" s="113"/>
      <c r="K6" s="113"/>
      <c r="L6" s="113"/>
      <c r="M6" s="113"/>
      <c r="N6" s="114" t="s">
        <v>70</v>
      </c>
    </row>
    <row r="7" spans="1:17" ht="15" thickBot="1">
      <c r="A7" s="108"/>
      <c r="B7" s="111"/>
      <c r="C7" s="57"/>
      <c r="D7" s="57"/>
      <c r="E7" s="111" t="s">
        <v>87</v>
      </c>
      <c r="F7" s="111"/>
      <c r="G7" s="111"/>
      <c r="H7" s="111"/>
      <c r="I7" s="111"/>
      <c r="J7" s="111"/>
      <c r="K7" s="111"/>
      <c r="L7" s="111"/>
      <c r="M7" s="111"/>
      <c r="N7" s="115"/>
    </row>
    <row r="8" spans="1:17" ht="28" customHeight="1" thickBot="1">
      <c r="A8" s="108"/>
      <c r="B8" s="111"/>
      <c r="C8" s="57"/>
      <c r="D8" s="57"/>
      <c r="E8" s="117" t="s">
        <v>38</v>
      </c>
      <c r="F8" s="118"/>
      <c r="G8" s="118"/>
      <c r="H8" s="119"/>
      <c r="I8" s="117" t="s">
        <v>39</v>
      </c>
      <c r="J8" s="118"/>
      <c r="K8" s="120" t="s">
        <v>154</v>
      </c>
      <c r="L8" s="120"/>
      <c r="M8" s="120"/>
      <c r="N8" s="115"/>
    </row>
    <row r="9" spans="1:17" ht="15" thickBot="1">
      <c r="A9" s="108"/>
      <c r="B9" s="111"/>
      <c r="C9" s="57"/>
      <c r="D9" s="57"/>
      <c r="E9" s="95" t="s">
        <v>147</v>
      </c>
      <c r="F9" s="93" t="s">
        <v>148</v>
      </c>
      <c r="G9" s="93" t="s">
        <v>149</v>
      </c>
      <c r="H9" s="93" t="s">
        <v>150</v>
      </c>
      <c r="I9" s="93" t="s">
        <v>151</v>
      </c>
      <c r="J9" s="93" t="s">
        <v>152</v>
      </c>
      <c r="K9" s="95" t="s">
        <v>158</v>
      </c>
      <c r="L9" s="93" t="s">
        <v>159</v>
      </c>
      <c r="M9" s="93" t="s">
        <v>160</v>
      </c>
      <c r="N9" s="115"/>
    </row>
    <row r="10" spans="1:17" ht="53" customHeight="1" thickBot="1">
      <c r="A10" s="109"/>
      <c r="B10" s="112"/>
      <c r="C10" s="31"/>
      <c r="D10" s="31"/>
      <c r="E10" s="121"/>
      <c r="F10" s="94"/>
      <c r="G10" s="94"/>
      <c r="H10" s="94"/>
      <c r="I10" s="94"/>
      <c r="J10" s="94"/>
      <c r="K10" s="96"/>
      <c r="L10" s="94"/>
      <c r="M10" s="94"/>
      <c r="N10" s="116"/>
    </row>
    <row r="11" spans="1:17" ht="15.5" thickTop="1" thickBot="1">
      <c r="A11" s="62">
        <v>1</v>
      </c>
      <c r="B11" s="62">
        <f>список!B3</f>
        <v>0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29" t="e">
        <f t="shared" ref="N11:N40" si="0">AVERAGE(E11:M11)</f>
        <v>#DIV/0!</v>
      </c>
    </row>
    <row r="12" spans="1:17" ht="15" thickBot="1">
      <c r="A12" s="57">
        <v>2</v>
      </c>
      <c r="B12" s="62">
        <f>список!B4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4" t="e">
        <f t="shared" si="0"/>
        <v>#DIV/0!</v>
      </c>
    </row>
    <row r="13" spans="1:17" ht="15" thickBot="1">
      <c r="A13" s="57">
        <v>3</v>
      </c>
      <c r="B13" s="62">
        <f>список!B5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4" t="e">
        <f t="shared" si="0"/>
        <v>#DIV/0!</v>
      </c>
    </row>
    <row r="14" spans="1:17" ht="15" thickBot="1">
      <c r="A14" s="57">
        <v>4</v>
      </c>
      <c r="B14" s="62">
        <f>список!B6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4" t="e">
        <f t="shared" si="0"/>
        <v>#DIV/0!</v>
      </c>
    </row>
    <row r="15" spans="1:17" ht="15" thickBot="1">
      <c r="A15" s="57">
        <v>5</v>
      </c>
      <c r="B15" s="62">
        <f>список!B7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4" t="e">
        <f t="shared" si="0"/>
        <v>#DIV/0!</v>
      </c>
    </row>
    <row r="16" spans="1:17" ht="15" thickBot="1">
      <c r="A16" s="57">
        <v>6</v>
      </c>
      <c r="B16" s="62">
        <f>список!B8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4" t="e">
        <f t="shared" si="0"/>
        <v>#DIV/0!</v>
      </c>
    </row>
    <row r="17" spans="1:14" ht="15" thickBot="1">
      <c r="A17" s="57">
        <v>7</v>
      </c>
      <c r="B17" s="62">
        <f>список!B9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4" t="e">
        <f t="shared" si="0"/>
        <v>#DIV/0!</v>
      </c>
    </row>
    <row r="18" spans="1:14" ht="15" thickBot="1">
      <c r="A18" s="57">
        <v>8</v>
      </c>
      <c r="B18" s="62">
        <f>список!B10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4" t="e">
        <f t="shared" si="0"/>
        <v>#DIV/0!</v>
      </c>
    </row>
    <row r="19" spans="1:14" ht="15" thickBot="1">
      <c r="A19" s="57">
        <v>9</v>
      </c>
      <c r="B19" s="62">
        <f>список!B11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" t="e">
        <f t="shared" si="0"/>
        <v>#DIV/0!</v>
      </c>
    </row>
    <row r="20" spans="1:14" ht="15" thickBot="1">
      <c r="A20" s="57">
        <v>10</v>
      </c>
      <c r="B20" s="62">
        <f>список!B12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4" t="e">
        <f t="shared" si="0"/>
        <v>#DIV/0!</v>
      </c>
    </row>
    <row r="21" spans="1:14" ht="15" thickBot="1">
      <c r="A21" s="57">
        <v>11</v>
      </c>
      <c r="B21" s="62">
        <f>список!B13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4" t="e">
        <f t="shared" si="0"/>
        <v>#DIV/0!</v>
      </c>
    </row>
    <row r="22" spans="1:14" ht="15" thickBot="1">
      <c r="A22" s="57">
        <v>12</v>
      </c>
      <c r="B22" s="62">
        <f>список!B14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4" t="e">
        <f t="shared" si="0"/>
        <v>#DIV/0!</v>
      </c>
    </row>
    <row r="23" spans="1:14" ht="15" thickBot="1">
      <c r="A23" s="57">
        <v>13</v>
      </c>
      <c r="B23" s="62">
        <f>список!B15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4" t="e">
        <f t="shared" si="0"/>
        <v>#DIV/0!</v>
      </c>
    </row>
    <row r="24" spans="1:14" ht="15" thickBot="1">
      <c r="A24" s="57">
        <v>14</v>
      </c>
      <c r="B24" s="62">
        <f>список!B16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4" t="e">
        <f t="shared" si="0"/>
        <v>#DIV/0!</v>
      </c>
    </row>
    <row r="25" spans="1:14" ht="15" thickBot="1">
      <c r="A25" s="57">
        <v>15</v>
      </c>
      <c r="B25" s="62">
        <f>список!B17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4" t="e">
        <f t="shared" si="0"/>
        <v>#DIV/0!</v>
      </c>
    </row>
    <row r="26" spans="1:14" ht="15" thickBot="1">
      <c r="A26" s="57">
        <v>16</v>
      </c>
      <c r="B26" s="62">
        <f>список!B18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4" t="e">
        <f t="shared" si="0"/>
        <v>#DIV/0!</v>
      </c>
    </row>
    <row r="27" spans="1:14" ht="15" thickBot="1">
      <c r="A27" s="57">
        <v>17</v>
      </c>
      <c r="B27" s="62">
        <f>список!B19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4" t="e">
        <f t="shared" si="0"/>
        <v>#DIV/0!</v>
      </c>
    </row>
    <row r="28" spans="1:14" ht="15" thickBot="1">
      <c r="A28" s="57">
        <v>18</v>
      </c>
      <c r="B28" s="62">
        <f>список!B20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4" t="e">
        <f t="shared" si="0"/>
        <v>#DIV/0!</v>
      </c>
    </row>
    <row r="29" spans="1:14" ht="15" thickBot="1">
      <c r="A29" s="57">
        <v>19</v>
      </c>
      <c r="B29" s="62">
        <f>список!B21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4" t="e">
        <f t="shared" si="0"/>
        <v>#DIV/0!</v>
      </c>
    </row>
    <row r="30" spans="1:14" ht="15" thickBot="1">
      <c r="A30" s="57">
        <v>20</v>
      </c>
      <c r="B30" s="62">
        <f>список!B22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4" t="e">
        <f t="shared" si="0"/>
        <v>#DIV/0!</v>
      </c>
    </row>
    <row r="31" spans="1:14" ht="15" thickBot="1">
      <c r="A31" s="57">
        <v>21</v>
      </c>
      <c r="B31" s="62">
        <f>список!B23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4" t="e">
        <f t="shared" si="0"/>
        <v>#DIV/0!</v>
      </c>
    </row>
    <row r="32" spans="1:14" ht="15" thickBot="1">
      <c r="A32" s="57">
        <v>22</v>
      </c>
      <c r="B32" s="62">
        <f>список!B24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4" t="e">
        <f t="shared" si="0"/>
        <v>#DIV/0!</v>
      </c>
    </row>
    <row r="33" spans="1:14" ht="15" thickBot="1">
      <c r="A33" s="57">
        <v>23</v>
      </c>
      <c r="B33" s="62">
        <f>список!B25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4" t="e">
        <f t="shared" si="0"/>
        <v>#DIV/0!</v>
      </c>
    </row>
    <row r="34" spans="1:14" ht="15" thickBot="1">
      <c r="A34" s="57">
        <v>24</v>
      </c>
      <c r="B34" s="62">
        <f>список!B26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4" t="e">
        <f t="shared" si="0"/>
        <v>#DIV/0!</v>
      </c>
    </row>
    <row r="35" spans="1:14" ht="15" thickBot="1">
      <c r="A35" s="57">
        <v>25</v>
      </c>
      <c r="B35" s="62">
        <f>список!B27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4" t="e">
        <f t="shared" si="0"/>
        <v>#DIV/0!</v>
      </c>
    </row>
    <row r="36" spans="1:14" ht="15" thickBot="1">
      <c r="A36" s="57">
        <v>26</v>
      </c>
      <c r="B36" s="62">
        <f>список!B28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4" t="e">
        <f t="shared" si="0"/>
        <v>#DIV/0!</v>
      </c>
    </row>
    <row r="37" spans="1:14" ht="15" thickBot="1">
      <c r="A37" s="57">
        <v>27</v>
      </c>
      <c r="B37" s="62">
        <f>список!B29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4" t="e">
        <f t="shared" si="0"/>
        <v>#DIV/0!</v>
      </c>
    </row>
    <row r="38" spans="1:14" ht="15" thickBot="1">
      <c r="A38" s="57">
        <v>28</v>
      </c>
      <c r="B38" s="62">
        <f>список!B30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4" t="e">
        <f t="shared" si="0"/>
        <v>#DIV/0!</v>
      </c>
    </row>
    <row r="39" spans="1:14" ht="15" thickBot="1">
      <c r="A39" s="57">
        <v>29</v>
      </c>
      <c r="B39" s="62">
        <f>список!B31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4" t="e">
        <f t="shared" si="0"/>
        <v>#DIV/0!</v>
      </c>
    </row>
    <row r="40" spans="1:14" ht="15" thickBot="1">
      <c r="A40" s="57">
        <v>30</v>
      </c>
      <c r="B40" s="62">
        <f>список!B32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4" t="e">
        <f t="shared" si="0"/>
        <v>#DIV/0!</v>
      </c>
    </row>
    <row r="41" spans="1:14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72" t="e">
        <f>AVERAGE(N11:N40)</f>
        <v>#DIV/0!</v>
      </c>
    </row>
    <row r="42" spans="1:14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M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4"/>
    </row>
    <row r="43" spans="1:14" ht="15" thickBot="1">
      <c r="A43" s="50"/>
      <c r="B43" s="73" t="s">
        <v>238</v>
      </c>
      <c r="C43" s="73"/>
      <c r="D43" s="73"/>
      <c r="E43" s="142" t="e">
        <f>(E42+F42+G42+H42)/4</f>
        <v>#DIV/0!</v>
      </c>
      <c r="F43" s="143"/>
      <c r="G43" s="143"/>
      <c r="H43" s="170"/>
      <c r="I43" s="142" t="e">
        <f>(I42+J42)/2</f>
        <v>#DIV/0!</v>
      </c>
      <c r="J43" s="170"/>
      <c r="K43" s="142" t="e">
        <f>(K42+L42+M42)/3</f>
        <v>#DIV/0!</v>
      </c>
      <c r="L43" s="143"/>
      <c r="M43" s="170"/>
      <c r="N43" s="74"/>
    </row>
    <row r="44" spans="1:14"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4">
      <c r="B45" s="80" t="s">
        <v>234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  <row r="49" spans="2:5">
      <c r="B49" s="13" t="s">
        <v>239</v>
      </c>
      <c r="C49" s="13"/>
      <c r="D49" s="13"/>
      <c r="E49" s="13" t="e">
        <f>E43</f>
        <v>#DIV/0!</v>
      </c>
    </row>
    <row r="50" spans="2:5">
      <c r="B50" s="13" t="s">
        <v>240</v>
      </c>
      <c r="C50" s="13"/>
      <c r="D50" s="13"/>
      <c r="E50" s="13" t="e">
        <f>I43</f>
        <v>#DIV/0!</v>
      </c>
    </row>
    <row r="51" spans="2:5">
      <c r="B51" s="13" t="s">
        <v>241</v>
      </c>
      <c r="C51" s="13"/>
      <c r="D51" s="13"/>
      <c r="E51" s="13" t="e">
        <f>K43</f>
        <v>#DIV/0!</v>
      </c>
    </row>
  </sheetData>
  <mergeCells count="38">
    <mergeCell ref="A5:B5"/>
    <mergeCell ref="E5:F5"/>
    <mergeCell ref="G5:I5"/>
    <mergeCell ref="J5:K5"/>
    <mergeCell ref="A1:B1"/>
    <mergeCell ref="E1:G1"/>
    <mergeCell ref="I1:K1"/>
    <mergeCell ref="A2:D2"/>
    <mergeCell ref="E2:G2"/>
    <mergeCell ref="I2:L2"/>
    <mergeCell ref="A3:D3"/>
    <mergeCell ref="A4:B4"/>
    <mergeCell ref="E4:F4"/>
    <mergeCell ref="G4:I4"/>
    <mergeCell ref="J4:K4"/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B45:N45"/>
    <mergeCell ref="M9:M10"/>
    <mergeCell ref="B41:M41"/>
    <mergeCell ref="E43:H43"/>
    <mergeCell ref="I43:J43"/>
    <mergeCell ref="K43:M43"/>
    <mergeCell ref="B44:N44"/>
    <mergeCell ref="G9:G10"/>
    <mergeCell ref="H9:H10"/>
    <mergeCell ref="I9:I10"/>
    <mergeCell ref="J9:J10"/>
    <mergeCell ref="K9:K10"/>
    <mergeCell ref="L9:L10"/>
  </mergeCells>
  <conditionalFormatting sqref="E4 G4">
    <cfRule type="containsText" dxfId="869" priority="15" operator="containsText" text="«2»">
      <formula>NOT(ISERROR(SEARCH("«2»",E4)))</formula>
    </cfRule>
    <cfRule type="expression" dxfId="868" priority="16">
      <formula>#REF!&lt;500</formula>
    </cfRule>
  </conditionalFormatting>
  <conditionalFormatting sqref="E5 G5">
    <cfRule type="containsText" dxfId="867" priority="14" operator="containsText" text="1,8 - 2">
      <formula>NOT(ISERROR(SEARCH("1,8 - 2",E5)))</formula>
    </cfRule>
  </conditionalFormatting>
  <conditionalFormatting sqref="E11:M40">
    <cfRule type="containsText" dxfId="866" priority="11" operator="containsText" text="0">
      <formula>NOT(ISERROR(SEARCH("0",E11)))</formula>
    </cfRule>
    <cfRule type="containsText" dxfId="865" priority="12" operator="containsText" text="1">
      <formula>NOT(ISERROR(SEARCH("1",E11)))</formula>
    </cfRule>
    <cfRule type="containsText" dxfId="864" priority="13" operator="containsText" text="2">
      <formula>NOT(ISERROR(SEARCH("2",E11)))</formula>
    </cfRule>
  </conditionalFormatting>
  <conditionalFormatting sqref="G4 E4"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J4:J5">
    <cfRule type="containsText" dxfId="863" priority="8" operator="containsText" text="«0» ">
      <formula>NOT(ISERROR(SEARCH("«0» ",J4)))</formula>
    </cfRule>
  </conditionalFormatting>
  <conditionalFormatting sqref="N11:N43">
    <cfRule type="cellIs" dxfId="862" priority="5" operator="between">
      <formula>1.8</formula>
      <formula>2</formula>
    </cfRule>
    <cfRule type="cellIs" dxfId="861" priority="6" operator="between">
      <formula>1</formula>
      <formula>1.7</formula>
    </cfRule>
    <cfRule type="cellIs" dxfId="860" priority="7" operator="between">
      <formula>0</formula>
      <formula>0.9</formula>
    </cfRule>
  </conditionalFormatting>
  <conditionalFormatting sqref="E42:M43">
    <cfRule type="containsText" dxfId="596" priority="2" operator="containsText" text="0">
      <formula>NOT(ISERROR(SEARCH("0",E42)))</formula>
    </cfRule>
    <cfRule type="containsText" dxfId="595" priority="3" operator="containsText" text="1">
      <formula>NOT(ISERROR(SEARCH("1",E42)))</formula>
    </cfRule>
    <cfRule type="containsText" dxfId="594" priority="4" operator="containsText" text="2">
      <formula>NOT(ISERROR(SEARCH("2",E42)))</formula>
    </cfRule>
  </conditionalFormatting>
  <conditionalFormatting sqref="E42:M43">
    <cfRule type="cellIs" dxfId="593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список!B6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8.4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Н.г.'!E14</f>
        <v>0</v>
      </c>
      <c r="C9" s="78">
        <f>'Реч.разв.к 5г ч1. Н.г.'!F14</f>
        <v>0</v>
      </c>
      <c r="D9" s="78">
        <f>'Реч.разв.к 5г ч1. Н.г.'!G14</f>
        <v>0</v>
      </c>
      <c r="E9" s="78">
        <f>'Реч.разв.к 5г ч1. Н.г.'!H14</f>
        <v>0</v>
      </c>
      <c r="F9" s="78">
        <f>'Реч.разв.к 5г ч1. Н.г.'!I14</f>
        <v>0</v>
      </c>
      <c r="G9" s="78">
        <f>'Реч.разв.к 5г ч1. Н.г.'!J14</f>
        <v>0</v>
      </c>
      <c r="H9" s="78">
        <f>'Реч.разв.к 5г ч1. Н.г.'!K14</f>
        <v>0</v>
      </c>
      <c r="I9" s="78">
        <f>'Реч.разв.к 5г ч1. Н.г.'!L14</f>
        <v>0</v>
      </c>
      <c r="J9" s="78">
        <f>'Реч.разв.к 5г ч1. Н.г.'!M14</f>
        <v>0</v>
      </c>
      <c r="K9" s="78">
        <f>'Реч.разв.к 5г ч2. Н.г.'!E14</f>
        <v>0</v>
      </c>
      <c r="L9" s="78">
        <f>'Реч.разв.к 5г ч2. Н.г.'!F14</f>
        <v>0</v>
      </c>
      <c r="M9" s="78">
        <f>'Реч.разв.к 5г ч2. Н.г.'!G14</f>
        <v>0</v>
      </c>
      <c r="N9" s="78">
        <f>'Реч.разв.к 5г ч2. Н.г.'!H14</f>
        <v>0</v>
      </c>
      <c r="O9" s="78">
        <f>'Реч.разв.к 5г ч2. Н.г.'!I14</f>
        <v>0</v>
      </c>
      <c r="P9" s="78">
        <f>'Реч.разв.к 5г ч2. Н.г.'!J14</f>
        <v>0</v>
      </c>
      <c r="Q9" s="78">
        <f>'Реч.разв.к 5г ч2. Н.г.'!K14</f>
        <v>0</v>
      </c>
      <c r="R9" s="78">
        <f>'Реч.разв.к 5г ч2. Н.г.'!L14</f>
        <v>0</v>
      </c>
      <c r="S9" s="78">
        <f>'Реч.разв.к 5г ч2. Н.г.'!M14</f>
        <v>0</v>
      </c>
      <c r="T9" s="78">
        <f>'Соц.ком.к 5г ч1. Н.г.'!E14</f>
        <v>0</v>
      </c>
      <c r="U9" s="78">
        <f>'Соц.ком.к 5г ч1. Н.г.'!F14</f>
        <v>0</v>
      </c>
      <c r="V9" s="78">
        <f>'Соц.ком.к 5г ч1. Н.г.'!G14</f>
        <v>0</v>
      </c>
      <c r="W9" s="78">
        <f>'Соц.ком.к 5г ч1. Н.г.'!H14</f>
        <v>0</v>
      </c>
      <c r="X9" s="78">
        <f>'Соц.ком.к 5г ч1. Н.г.'!I14</f>
        <v>0</v>
      </c>
      <c r="Y9" s="78">
        <f>'Соц.ком.к 5г ч1. Н.г.'!J14</f>
        <v>0</v>
      </c>
      <c r="Z9" s="78">
        <f>'Соц.ком.к 5г ч1. Н.г.'!K14</f>
        <v>0</v>
      </c>
      <c r="AA9" s="78">
        <f>'Соц.ком.к 5г ч1. Н.г.'!L14</f>
        <v>0</v>
      </c>
      <c r="AB9" s="78">
        <f>'Соц.ком.к 5г ч1. Н.г.'!M14</f>
        <v>0</v>
      </c>
      <c r="AC9" s="78">
        <f>'Соц.ком.к 5г ч1. Н.г.'!N14</f>
        <v>0</v>
      </c>
      <c r="AD9" s="78">
        <f>'Соц.ком.к 5г ч1. Н.г.'!O14</f>
        <v>0</v>
      </c>
      <c r="AE9" s="78">
        <f>'Соц.ком. к 5г ч2. Н.г.'!E14</f>
        <v>0</v>
      </c>
      <c r="AF9" s="78">
        <f>'Соц.ком. к 5г ч2. Н.г.'!F14</f>
        <v>0</v>
      </c>
      <c r="AG9" s="78">
        <f>'Соц.ком. к 5г ч2. Н.г.'!G14</f>
        <v>0</v>
      </c>
      <c r="AH9" s="78">
        <f>'Соц.ком. к 5г ч2. Н.г.'!H14</f>
        <v>0</v>
      </c>
      <c r="AI9" s="78">
        <f>'Соц.ком. к 5г ч2. Н.г.'!I14</f>
        <v>0</v>
      </c>
      <c r="AJ9" s="78">
        <f>'Соц.ком. к 5г ч2. Н.г.'!J14</f>
        <v>0</v>
      </c>
      <c r="AK9" s="78">
        <f>'Соц.ком. к 5г ч2. Н.г.'!K14</f>
        <v>0</v>
      </c>
      <c r="AL9" s="78">
        <f>'Соц.ком. к 5г ч2. Н.г.'!L14</f>
        <v>0</v>
      </c>
      <c r="AM9" s="78">
        <f>'Физ.разв. к 5г ч1. Н.г.'!E15</f>
        <v>0</v>
      </c>
      <c r="AN9" s="78">
        <f>'Физ.разв. к 5г ч1. Н.г.'!F15</f>
        <v>0</v>
      </c>
      <c r="AO9" s="78">
        <f>'Физ.разв. к 5г ч1. Н.г.'!G15</f>
        <v>0</v>
      </c>
      <c r="AP9" s="78">
        <f>'Физ.разв. к 5г ч1. Н.г.'!H15</f>
        <v>0</v>
      </c>
      <c r="AQ9" s="78">
        <f>'Физ.разв. к 5г ч1. Н.г.'!I15</f>
        <v>0</v>
      </c>
      <c r="AR9" s="78">
        <f>'Физ.разв. к 5г ч1. Н.г.'!J15</f>
        <v>0</v>
      </c>
      <c r="AS9" s="78">
        <f>'Физ.разв. к 5г ч1. Н.г.'!K15</f>
        <v>0</v>
      </c>
      <c r="AT9" s="78">
        <f>'Физ.разв. к 5г ч1. Н.г.'!L15</f>
        <v>0</v>
      </c>
      <c r="AU9" s="78">
        <f>'Физ.разв. к 5г ч1. Н.г.'!M15</f>
        <v>0</v>
      </c>
      <c r="AV9" s="78">
        <f>'Физ.разв. к 5г ч1. Н.г.'!N15</f>
        <v>0</v>
      </c>
      <c r="AW9" s="78">
        <f>'Физ.разв. к 5г ч1. Н.г.'!O15</f>
        <v>0</v>
      </c>
      <c r="AX9" s="78">
        <f>'Физ.разв. к 5г ч1. Н.г.'!P15</f>
        <v>0</v>
      </c>
      <c r="AY9" s="78">
        <f>'Физ.разв. к 5г ч1. Н.г.'!Q15</f>
        <v>0</v>
      </c>
      <c r="AZ9" s="78">
        <f>'Физ.разв. к 5г ч1. Н.г.'!R15</f>
        <v>0</v>
      </c>
      <c r="BA9" s="78">
        <f>'Физ.разв. к 5г ч1. Н.г.'!S15</f>
        <v>0</v>
      </c>
      <c r="BB9" s="78">
        <f>'Физ.разв. к 5г ч1. Н.г.'!T15</f>
        <v>0</v>
      </c>
      <c r="BC9" s="78">
        <f>'Физ.разв. к 5г ч1. Н.г.'!U15</f>
        <v>0</v>
      </c>
      <c r="BD9" s="78">
        <f>'Физ.разв. к 5г ч1. Н.г.'!V15</f>
        <v>0</v>
      </c>
      <c r="BE9" s="78">
        <f>'Физ.разв. к 5г ч1. Н.г.'!W15</f>
        <v>0</v>
      </c>
      <c r="BF9" s="78">
        <f>'Физ.разв. к 5г ч1. Н.г.'!X15</f>
        <v>0</v>
      </c>
      <c r="BG9" s="78">
        <f>'Физ.разв. к 5г ч1. Н.г.'!Y15</f>
        <v>0</v>
      </c>
      <c r="BH9" s="78">
        <f>'Физ.разв. к 5г ч1. Н.г.'!Z15</f>
        <v>0</v>
      </c>
      <c r="BI9" s="78">
        <f>'Физ.разв. к 5г ч2. Н.г.'!E16</f>
        <v>0</v>
      </c>
      <c r="BJ9" s="78">
        <f>'Физ.разв. к 5г ч2. Н.г.'!F16</f>
        <v>0</v>
      </c>
      <c r="BK9" s="78">
        <f>'Физ.разв. к 5г ч2. Н.г.'!G16</f>
        <v>0</v>
      </c>
      <c r="BL9" s="78">
        <f>'Физ.разв. к 5г ч2. Н.г.'!H16</f>
        <v>0</v>
      </c>
      <c r="BM9" s="78">
        <f>'Физ.разв. к 5г ч2. Н.г.'!I16</f>
        <v>0</v>
      </c>
      <c r="BN9" s="78">
        <f>'Физ.разв. к 5г ч2. Н.г.'!J16</f>
        <v>0</v>
      </c>
      <c r="BO9" s="78">
        <f>'Физ.разв. к 5г ч2. Н.г.'!K16</f>
        <v>0</v>
      </c>
      <c r="BP9" s="78">
        <f>'Физ.разв. к 5г ч2. Н.г.'!L16</f>
        <v>0</v>
      </c>
      <c r="BQ9" s="78">
        <f>'Физ.разв. к 5г ч2. Н.г.'!M16</f>
        <v>0</v>
      </c>
      <c r="BR9" s="78">
        <f>'Физ.разв. к 5г ч2. Н.г.'!N16</f>
        <v>0</v>
      </c>
      <c r="BS9" s="78">
        <f>'Физ.разв. к 5г ч2. Н.г.'!O16</f>
        <v>0</v>
      </c>
      <c r="BT9" s="78">
        <f>'Физ.разв. к 5г ч2. Н.г.'!P16</f>
        <v>0</v>
      </c>
      <c r="BU9" s="78">
        <f>'Физ.разв. к 5г ч2. Н.г.'!Q16</f>
        <v>0</v>
      </c>
      <c r="BV9" s="78">
        <f>'Физ.разв. к 5г ч2. Н.г.'!R16</f>
        <v>0</v>
      </c>
      <c r="BW9" s="78">
        <f>'Физ.разв. к 5г ч2. Н.г.'!S16</f>
        <v>0</v>
      </c>
      <c r="BX9" s="78" t="str">
        <f>'Физ.разв. к 5г ч2. Н.г.'!T16</f>
        <v>*</v>
      </c>
      <c r="BY9" s="78">
        <f>'Физ.разв. к 5г ч2. Н.г.'!U16</f>
        <v>0</v>
      </c>
      <c r="BZ9" s="78">
        <f>'Физ.разв. к 5г ч2. Н.г.'!V16</f>
        <v>0</v>
      </c>
      <c r="CA9" s="78">
        <f>'Физ.разв. к 5г ч2. Н.г.'!W16</f>
        <v>0</v>
      </c>
      <c r="CB9" s="78">
        <f>'Физ.разв. к 5г ч2. Н.г.'!X16</f>
        <v>0</v>
      </c>
      <c r="CC9" s="78">
        <f>'Позн.разв. к 5г ч1. Н.г.'!E15</f>
        <v>0</v>
      </c>
      <c r="CD9" s="78">
        <f>'Позн.разв. к 5г ч1. Н.г.'!F15</f>
        <v>0</v>
      </c>
      <c r="CE9" s="78">
        <f>'Позн.разв. к 5г ч1. Н.г.'!G15</f>
        <v>0</v>
      </c>
      <c r="CF9" s="78">
        <f>'Позн.разв. к 5г ч1. Н.г.'!H15</f>
        <v>0</v>
      </c>
      <c r="CG9" s="78">
        <f>'Позн.разв. к 5г ч1. Н.г.'!I15</f>
        <v>0</v>
      </c>
      <c r="CH9" s="78">
        <f>'Позн.разв. к 5г ч1. Н.г.'!J15</f>
        <v>0</v>
      </c>
      <c r="CI9" s="78">
        <f>'Позн.разв. к 5г ч1. Н.г.'!K15</f>
        <v>0</v>
      </c>
      <c r="CJ9" s="78">
        <f>'Позн.разв. к 5г ч1. Н.г.'!L15</f>
        <v>0</v>
      </c>
      <c r="CK9" s="78">
        <f>'Позн.разв. к 5г ч1. Н.г.'!M15</f>
        <v>0</v>
      </c>
      <c r="CL9" s="78">
        <f>'Позн.разв. к 5г ч1. Н.г.'!N15</f>
        <v>0</v>
      </c>
      <c r="CM9" s="78">
        <f>'Позн.разв. к 5г ч1. Н.г.'!O15</f>
        <v>0</v>
      </c>
      <c r="CN9" s="78">
        <f>'Позн.разв. к 5г ч1. Н.г.'!P15</f>
        <v>0</v>
      </c>
      <c r="CO9" s="78">
        <f>'Позн.разв. к 5г ч1. Н.г.'!Q15</f>
        <v>0</v>
      </c>
      <c r="CP9" s="78">
        <f>'Позн.разв. к 5г ч2. Н.г.'!E15</f>
        <v>0</v>
      </c>
      <c r="CQ9" s="78">
        <f>'Позн.разв. к 5г ч2. Н.г.'!F15</f>
        <v>0</v>
      </c>
      <c r="CR9" s="78">
        <f>'Позн.разв. к 5г ч2. Н.г.'!G15</f>
        <v>0</v>
      </c>
      <c r="CS9" s="78">
        <f>'Позн.разв. к 5г ч2. Н.г.'!H15</f>
        <v>0</v>
      </c>
      <c r="CT9" s="78">
        <f>'Позн.разв. к 5г ч2. Н.г.'!I15</f>
        <v>0</v>
      </c>
      <c r="CU9" s="78">
        <f>'Позн.разв. к 5г ч2. Н.г.'!J15</f>
        <v>0</v>
      </c>
      <c r="CV9" s="78">
        <f>'Позн.разв. к 5г ч2. Н.г.'!K15</f>
        <v>0</v>
      </c>
      <c r="CW9" s="78">
        <f>'Позн.разв. к 5г ч2. Н.г.'!L15</f>
        <v>0</v>
      </c>
      <c r="CX9" s="78">
        <f>'Позн.разв. к 5г ч2. Н.г.'!M15</f>
        <v>0</v>
      </c>
      <c r="CY9" s="78">
        <f>'Худ.эст.к 5г ч1. Н.г.'!E15</f>
        <v>0</v>
      </c>
      <c r="CZ9" s="78">
        <f>'Худ.эст.к 5г ч1. Н.г.'!F15</f>
        <v>0</v>
      </c>
      <c r="DA9" s="78">
        <f>'Худ.эст.к 5г ч1. Н.г.'!G15</f>
        <v>0</v>
      </c>
      <c r="DB9" s="78">
        <f>'Худ.эст.к 5г ч1. Н.г.'!H15</f>
        <v>0</v>
      </c>
      <c r="DC9" s="78">
        <f>'Худ.эст.к 5г ч1. Н.г.'!I15</f>
        <v>0</v>
      </c>
      <c r="DD9" s="78">
        <f>'Худ.эст.к 5г ч1. Н.г.'!J15</f>
        <v>0</v>
      </c>
      <c r="DE9" s="78">
        <f>'Худ.эст.к 5г ч1. Н.г.'!K15</f>
        <v>0</v>
      </c>
      <c r="DF9" s="78">
        <f>'Худ.эст.к 5г ч1. Н.г.'!L15</f>
        <v>0</v>
      </c>
      <c r="DG9" s="78">
        <f>'Худ.эст.к 5г ч1. Н.г.'!M15</f>
        <v>0</v>
      </c>
      <c r="DH9" s="78">
        <f>'Худ.эст.к 5г ч2. Н.г.'!E15</f>
        <v>0</v>
      </c>
      <c r="DI9" s="78">
        <f>'Худ.эст.к 5г ч2. Н.г.'!F15</f>
        <v>0</v>
      </c>
      <c r="DJ9" s="78">
        <f>'Худ.эст.к 5г ч2. Н.г.'!G15</f>
        <v>0</v>
      </c>
      <c r="DK9" s="78">
        <f>'Худ.эст.к 5г ч2. Н.г.'!H15</f>
        <v>0</v>
      </c>
      <c r="DL9" s="78">
        <f>'Худ.эст.к 5г ч2. Н.г.'!I15</f>
        <v>0</v>
      </c>
      <c r="DM9" s="78">
        <f>'Худ.эст.к 5г ч2. Н.г.'!J15</f>
        <v>0</v>
      </c>
      <c r="DN9" s="78">
        <f>'Худ.эст.к 5г ч2. Н.г.'!K15</f>
        <v>0</v>
      </c>
      <c r="DO9" s="78">
        <f>'Худ.эст.к 5г ч2. Н.г.'!L15</f>
        <v>0</v>
      </c>
      <c r="DP9" s="78">
        <f>'Худ.эст.к 5г ч2. Н.г.'!M15</f>
        <v>0</v>
      </c>
      <c r="DQ9" s="78" t="str">
        <f>'Худ.эст.к 5г ч2. Н.г.'!N15</f>
        <v>*</v>
      </c>
      <c r="DR9" s="78">
        <f>'Худ.эст.к 5г ч2. Н.г.'!O15</f>
        <v>0</v>
      </c>
      <c r="DS9" s="78">
        <f>'Худ.эст.к 5г ч2. Н.г.'!P15</f>
        <v>0</v>
      </c>
      <c r="DT9" s="78">
        <f>'Худ.эст.к 5г ч2. Н.г.'!Q15</f>
        <v>0</v>
      </c>
      <c r="DU9" s="78">
        <f>'Худ.эст.к 5г ч2. Н.г.'!R15</f>
        <v>0</v>
      </c>
      <c r="DV9" s="78">
        <f>'Худ.эст.к 5г ч2. Н.г.'!S15</f>
        <v>0</v>
      </c>
      <c r="DW9" s="78">
        <f>'Худ.эст.к 5г ч2. Н.г.'!T15</f>
        <v>0</v>
      </c>
      <c r="DX9" s="78">
        <f>'Худ.эст.к 5г ч2. Н.г.'!U15</f>
        <v>0</v>
      </c>
    </row>
    <row r="10" spans="1:128" ht="15" thickBot="1">
      <c r="A10" s="13" t="s">
        <v>247</v>
      </c>
      <c r="B10" s="78">
        <f>'Реч.разв.к 5г ч1. К.г.'!E14</f>
        <v>0</v>
      </c>
      <c r="C10" s="78">
        <f>'Реч.разв.к 5г ч1. К.г.'!F14</f>
        <v>0</v>
      </c>
      <c r="D10" s="78">
        <f>'Реч.разв.к 5г ч1. К.г.'!G14</f>
        <v>0</v>
      </c>
      <c r="E10" s="78">
        <f>'Реч.разв.к 5г ч1. К.г.'!H14</f>
        <v>0</v>
      </c>
      <c r="F10" s="78">
        <f>'Реч.разв.к 5г ч1. К.г.'!I14</f>
        <v>0</v>
      </c>
      <c r="G10" s="78">
        <f>'Реч.разв.к 5г ч1. К.г.'!J14</f>
        <v>0</v>
      </c>
      <c r="H10" s="78">
        <f>'Реч.разв.к 5г ч1. К.г.'!K14</f>
        <v>0</v>
      </c>
      <c r="I10" s="78">
        <f>'Реч.разв.к 5г ч1. К.г.'!L14</f>
        <v>0</v>
      </c>
      <c r="J10" s="78">
        <f>'Реч.разв.к 5г ч1. К.г.'!M14</f>
        <v>0</v>
      </c>
      <c r="K10" s="78">
        <f>'Реч.разв.к 5г ч2. К.г.'!E14</f>
        <v>0</v>
      </c>
      <c r="L10" s="78">
        <f>'Реч.разв.к 5г ч2. К.г.'!F14</f>
        <v>0</v>
      </c>
      <c r="M10" s="78">
        <f>'Реч.разв.к 5г ч2. К.г.'!G14</f>
        <v>0</v>
      </c>
      <c r="N10" s="78">
        <f>'Реч.разв.к 5г ч2. К.г.'!H14</f>
        <v>0</v>
      </c>
      <c r="O10" s="78">
        <f>'Реч.разв.к 5г ч2. К.г.'!I14</f>
        <v>0</v>
      </c>
      <c r="P10" s="78">
        <f>'Реч.разв.к 5г ч2. К.г.'!J14</f>
        <v>0</v>
      </c>
      <c r="Q10" s="78">
        <f>'Реч.разв.к 5г ч2. К.г.'!K14</f>
        <v>0</v>
      </c>
      <c r="R10" s="78">
        <f>'Реч.разв.к 5г ч2. К.г.'!L14</f>
        <v>0</v>
      </c>
      <c r="S10" s="78">
        <f>'Реч.разв.к 5г ч2. К.г.'!M14</f>
        <v>0</v>
      </c>
      <c r="T10" s="78">
        <f>'Соц.ком.к 5г ч1. К.г. '!E14</f>
        <v>0</v>
      </c>
      <c r="U10" s="78">
        <f>'Соц.ком.к 5г ч1. К.г. '!F14</f>
        <v>0</v>
      </c>
      <c r="V10" s="78">
        <f>'Соц.ком.к 5г ч1. К.г. '!G14</f>
        <v>0</v>
      </c>
      <c r="W10" s="78">
        <f>'Соц.ком.к 5г ч1. К.г. '!H14</f>
        <v>0</v>
      </c>
      <c r="X10" s="78">
        <f>'Соц.ком.к 5г ч1. К.г. '!I14</f>
        <v>0</v>
      </c>
      <c r="Y10" s="78">
        <f>'Соц.ком.к 5г ч1. К.г. '!J14</f>
        <v>0</v>
      </c>
      <c r="Z10" s="78">
        <f>'Соц.ком.к 5г ч1. К.г. '!K14</f>
        <v>0</v>
      </c>
      <c r="AA10" s="78">
        <f>'Соц.ком.к 5г ч1. К.г. '!L14</f>
        <v>0</v>
      </c>
      <c r="AB10" s="78">
        <f>'Соц.ком.к 5г ч1. К.г. '!M14</f>
        <v>0</v>
      </c>
      <c r="AC10" s="78">
        <f>'Соц.ком.к 5г ч1. К.г. '!N14</f>
        <v>0</v>
      </c>
      <c r="AD10" s="78">
        <f>'Соц.ком.к 5г ч1. К.г. '!O14</f>
        <v>0</v>
      </c>
      <c r="AE10" s="78">
        <f>'Соц.ком. к 5г ч2. К.г. '!E14</f>
        <v>0</v>
      </c>
      <c r="AF10" s="78">
        <f>'Соц.ком. к 5г ч2. К.г. '!F14</f>
        <v>0</v>
      </c>
      <c r="AG10" s="78">
        <f>'Соц.ком. к 5г ч2. К.г. '!G14</f>
        <v>0</v>
      </c>
      <c r="AH10" s="78">
        <f>'Соц.ком. к 5г ч2. К.г. '!H14</f>
        <v>0</v>
      </c>
      <c r="AI10" s="78">
        <f>'Соц.ком. к 5г ч2. К.г. '!I14</f>
        <v>0</v>
      </c>
      <c r="AJ10" s="78">
        <f>'Соц.ком. к 5г ч2. К.г. '!J14</f>
        <v>0</v>
      </c>
      <c r="AK10" s="78">
        <f>'Соц.ком. к 5г ч2. К.г. '!K14</f>
        <v>0</v>
      </c>
      <c r="AL10" s="78">
        <f>'Соц.ком. к 5г ч2. К.г. '!L14</f>
        <v>0</v>
      </c>
      <c r="AM10" s="78">
        <f>'Физ.разв. к 5г ч1 .К.г.'!E15</f>
        <v>0</v>
      </c>
      <c r="AN10" s="78">
        <f>'Физ.разв. к 5г ч1 .К.г.'!F15</f>
        <v>0</v>
      </c>
      <c r="AO10" s="78">
        <f>'Физ.разв. к 5г ч1 .К.г.'!G15</f>
        <v>0</v>
      </c>
      <c r="AP10" s="78">
        <f>'Физ.разв. к 5г ч1 .К.г.'!H15</f>
        <v>0</v>
      </c>
      <c r="AQ10" s="78">
        <f>'Физ.разв. к 5г ч1 .К.г.'!I15</f>
        <v>0</v>
      </c>
      <c r="AR10" s="78">
        <f>'Физ.разв. к 5г ч1 .К.г.'!J15</f>
        <v>0</v>
      </c>
      <c r="AS10" s="78">
        <f>'Физ.разв. к 5г ч1 .К.г.'!K15</f>
        <v>0</v>
      </c>
      <c r="AT10" s="78">
        <f>'Физ.разв. к 5г ч1 .К.г.'!L15</f>
        <v>0</v>
      </c>
      <c r="AU10" s="78">
        <f>'Физ.разв. к 5г ч1 .К.г.'!M15</f>
        <v>0</v>
      </c>
      <c r="AV10" s="78">
        <f>'Физ.разв. к 5г ч1 .К.г.'!N15</f>
        <v>0</v>
      </c>
      <c r="AW10" s="78">
        <f>'Физ.разв. к 5г ч1 .К.г.'!O15</f>
        <v>0</v>
      </c>
      <c r="AX10" s="78">
        <f>'Физ.разв. к 5г ч1 .К.г.'!P15</f>
        <v>0</v>
      </c>
      <c r="AY10" s="78">
        <f>'Физ.разв. к 5г ч1 .К.г.'!Q15</f>
        <v>0</v>
      </c>
      <c r="AZ10" s="78">
        <f>'Физ.разв. к 5г ч1 .К.г.'!R15</f>
        <v>0</v>
      </c>
      <c r="BA10" s="78">
        <f>'Физ.разв. к 5г ч1 .К.г.'!S15</f>
        <v>0</v>
      </c>
      <c r="BB10" s="78">
        <f>'Физ.разв. к 5г ч1 .К.г.'!T15</f>
        <v>0</v>
      </c>
      <c r="BC10" s="78">
        <f>'Физ.разв. к 5г ч1 .К.г.'!U15</f>
        <v>0</v>
      </c>
      <c r="BD10" s="78">
        <f>'Физ.разв. к 5г ч1 .К.г.'!V15</f>
        <v>0</v>
      </c>
      <c r="BE10" s="78">
        <f>'Физ.разв. к 5г ч1 .К.г.'!W15</f>
        <v>0</v>
      </c>
      <c r="BF10" s="78">
        <f>'Физ.разв. к 5г ч1 .К.г.'!X15</f>
        <v>0</v>
      </c>
      <c r="BG10" s="78">
        <f>'Физ.разв. к 5г ч1 .К.г.'!Y15</f>
        <v>0</v>
      </c>
      <c r="BH10" s="78">
        <f>'Физ.разв. к 5г ч1 .К.г.'!Z15</f>
        <v>0</v>
      </c>
      <c r="BI10" s="78">
        <f>'Физ.разв. к 5г ч2. К.г. '!E16</f>
        <v>0</v>
      </c>
      <c r="BJ10" s="78">
        <f>'Физ.разв. к 5г ч2. К.г. '!F16</f>
        <v>0</v>
      </c>
      <c r="BK10" s="78">
        <f>'Физ.разв. к 5г ч2. К.г. '!G16</f>
        <v>0</v>
      </c>
      <c r="BL10" s="78">
        <f>'Физ.разв. к 5г ч2. К.г. '!H16</f>
        <v>0</v>
      </c>
      <c r="BM10" s="78">
        <f>'Физ.разв. к 5г ч2. К.г. '!I16</f>
        <v>0</v>
      </c>
      <c r="BN10" s="78">
        <f>'Физ.разв. к 5г ч2. К.г. '!J16</f>
        <v>0</v>
      </c>
      <c r="BO10" s="78">
        <f>'Физ.разв. к 5г ч2. К.г. '!K16</f>
        <v>0</v>
      </c>
      <c r="BP10" s="78">
        <f>'Физ.разв. к 5г ч2. К.г. '!L16</f>
        <v>0</v>
      </c>
      <c r="BQ10" s="78">
        <f>'Физ.разв. к 5г ч2. К.г. '!M16</f>
        <v>0</v>
      </c>
      <c r="BR10" s="78">
        <f>'Физ.разв. к 5г ч2. К.г. '!N16</f>
        <v>0</v>
      </c>
      <c r="BS10" s="78">
        <f>'Физ.разв. к 5г ч2. К.г. '!O16</f>
        <v>0</v>
      </c>
      <c r="BT10" s="78">
        <f>'Физ.разв. к 5г ч2. К.г. '!P16</f>
        <v>0</v>
      </c>
      <c r="BU10" s="78">
        <f>'Физ.разв. к 5г ч2. К.г. '!Q16</f>
        <v>0</v>
      </c>
      <c r="BV10" s="78">
        <f>'Физ.разв. к 5г ч2. К.г. '!R16</f>
        <v>0</v>
      </c>
      <c r="BW10" s="78">
        <f>'Физ.разв. к 5г ч2. К.г. '!S16</f>
        <v>0</v>
      </c>
      <c r="BX10" s="78" t="str">
        <f>'Физ.разв. к 5г ч2. К.г. '!T16</f>
        <v>*</v>
      </c>
      <c r="BY10" s="78">
        <f>'Физ.разв. к 5г ч2. К.г. '!U16</f>
        <v>0</v>
      </c>
      <c r="BZ10" s="78">
        <f>'Физ.разв. к 5г ч2. К.г. '!V16</f>
        <v>0</v>
      </c>
      <c r="CA10" s="78">
        <f>'Физ.разв. к 5г ч2. К.г. '!W16</f>
        <v>0</v>
      </c>
      <c r="CB10" s="78">
        <f>'Физ.разв. к 5г ч2. К.г. '!X16</f>
        <v>0</v>
      </c>
      <c r="CC10" s="78">
        <f>'Позн.разв. к 5г ч1. К.г. '!E15</f>
        <v>0</v>
      </c>
      <c r="CD10" s="78">
        <f>'Позн.разв. к 5г ч1. К.г. '!F15</f>
        <v>0</v>
      </c>
      <c r="CE10" s="78">
        <f>'Позн.разв. к 5г ч1. К.г. '!G15</f>
        <v>0</v>
      </c>
      <c r="CF10" s="78">
        <f>'Позн.разв. к 5г ч1. К.г. '!H15</f>
        <v>0</v>
      </c>
      <c r="CG10" s="78">
        <f>'Позн.разв. к 5г ч1. К.г. '!I15</f>
        <v>0</v>
      </c>
      <c r="CH10" s="78">
        <f>'Позн.разв. к 5г ч1. К.г. '!J15</f>
        <v>0</v>
      </c>
      <c r="CI10" s="78">
        <f>'Позн.разв. к 5г ч1. К.г. '!K15</f>
        <v>0</v>
      </c>
      <c r="CJ10" s="78">
        <f>'Позн.разв. к 5г ч1. К.г. '!L15</f>
        <v>0</v>
      </c>
      <c r="CK10" s="78">
        <f>'Позн.разв. к 5г ч1. К.г. '!M15</f>
        <v>0</v>
      </c>
      <c r="CL10" s="78">
        <f>'Позн.разв. к 5г ч1. К.г. '!N15</f>
        <v>0</v>
      </c>
      <c r="CM10" s="78">
        <f>'Позн.разв. к 5г ч1. К.г. '!O15</f>
        <v>0</v>
      </c>
      <c r="CN10" s="78">
        <f>'Позн.разв. к 5г ч1. К.г. '!P15</f>
        <v>0</v>
      </c>
      <c r="CO10" s="78">
        <f>'Позн.разв. к 5г ч1. К.г. '!Q15</f>
        <v>0</v>
      </c>
      <c r="CP10" s="78">
        <f>'Позн.разв. к 5г ч2. К.г. '!E15</f>
        <v>0</v>
      </c>
      <c r="CQ10" s="78">
        <f>'Позн.разв. к 5г ч2. К.г. '!F15</f>
        <v>0</v>
      </c>
      <c r="CR10" s="78">
        <f>'Позн.разв. к 5г ч2. К.г. '!G15</f>
        <v>0</v>
      </c>
      <c r="CS10" s="78">
        <f>'Позн.разв. к 5г ч2. К.г. '!H15</f>
        <v>0</v>
      </c>
      <c r="CT10" s="78">
        <f>'Позн.разв. к 5г ч2. К.г. '!I15</f>
        <v>0</v>
      </c>
      <c r="CU10" s="78">
        <f>'Позн.разв. к 5г ч2. К.г. '!J15</f>
        <v>0</v>
      </c>
      <c r="CV10" s="78">
        <f>'Позн.разв. к 5г ч2. К.г. '!K15</f>
        <v>0</v>
      </c>
      <c r="CW10" s="78">
        <f>'Позн.разв. к 5г ч2. К.г. '!L15</f>
        <v>0</v>
      </c>
      <c r="CX10" s="78">
        <f>'Позн.разв. к 5г ч2. К.г. '!M15</f>
        <v>0</v>
      </c>
      <c r="CY10" s="78">
        <f>'Худ.эст.к 5г ч1. К.г. '!E15</f>
        <v>0</v>
      </c>
      <c r="CZ10" s="78">
        <f>'Худ.эст.к 5г ч1. К.г. '!F15</f>
        <v>0</v>
      </c>
      <c r="DA10" s="78">
        <f>'Худ.эст.к 5г ч1. К.г. '!G15</f>
        <v>0</v>
      </c>
      <c r="DB10" s="78">
        <f>'Худ.эст.к 5г ч1. К.г. '!H15</f>
        <v>0</v>
      </c>
      <c r="DC10" s="78">
        <f>'Худ.эст.к 5г ч1. К.г. '!I15</f>
        <v>0</v>
      </c>
      <c r="DD10" s="78">
        <f>'Худ.эст.к 5г ч1. К.г. '!J15</f>
        <v>0</v>
      </c>
      <c r="DE10" s="78">
        <f>'Худ.эст.к 5г ч1. К.г. '!K15</f>
        <v>0</v>
      </c>
      <c r="DF10" s="78">
        <f>'Худ.эст.к 5г ч1. К.г. '!L15</f>
        <v>0</v>
      </c>
      <c r="DG10" s="78">
        <f>'Худ.эст.к 5г ч1. К.г. '!M15</f>
        <v>0</v>
      </c>
      <c r="DH10" s="78">
        <f>'Худ.эст.к 5г ч2. К.г.'!E15</f>
        <v>0</v>
      </c>
      <c r="DI10" s="78">
        <f>'Худ.эст.к 5г ч2. К.г.'!F15</f>
        <v>0</v>
      </c>
      <c r="DJ10" s="78">
        <f>'Худ.эст.к 5г ч2. К.г.'!G15</f>
        <v>0</v>
      </c>
      <c r="DK10" s="78">
        <f>'Худ.эст.к 5г ч2. К.г.'!H15</f>
        <v>0</v>
      </c>
      <c r="DL10" s="78">
        <f>'Худ.эст.к 5г ч2. К.г.'!I15</f>
        <v>0</v>
      </c>
      <c r="DM10" s="78">
        <f>'Худ.эст.к 5г ч2. К.г.'!J15</f>
        <v>0</v>
      </c>
      <c r="DN10" s="78">
        <f>'Худ.эст.к 5г ч2. К.г.'!K15</f>
        <v>0</v>
      </c>
      <c r="DO10" s="78">
        <f>'Худ.эст.к 5г ч2. К.г.'!L15</f>
        <v>0</v>
      </c>
      <c r="DP10" s="78">
        <f>'Худ.эст.к 5г ч2. К.г.'!M15</f>
        <v>0</v>
      </c>
      <c r="DQ10" s="78" t="str">
        <f>'Худ.эст.к 5г ч2. К.г.'!N15</f>
        <v>*</v>
      </c>
      <c r="DR10" s="78">
        <f>'Худ.эст.к 5г ч2. К.г.'!O15</f>
        <v>0</v>
      </c>
      <c r="DS10" s="78">
        <f>'Худ.эст.к 5г ч2. К.г.'!P15</f>
        <v>0</v>
      </c>
      <c r="DT10" s="78">
        <f>'Худ.эст.к 5г ч2. К.г.'!Q15</f>
        <v>0</v>
      </c>
      <c r="DU10" s="78">
        <f>'Худ.эст.к 5г ч2. К.г.'!R15</f>
        <v>0</v>
      </c>
      <c r="DV10" s="78">
        <f>'Худ.эст.к 5г ч2. К.г.'!S15</f>
        <v>0</v>
      </c>
      <c r="DW10" s="78">
        <f>'Худ.эст.к 5г ч2. К.г.'!T15</f>
        <v>0</v>
      </c>
      <c r="DX10" s="78">
        <f>'Худ.эст.к 5г ч2. К.г.'!U15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61" priority="1" operator="containsText" text="2">
      <formula>NOT(ISERROR(SEARCH("2",B9)))</formula>
    </cfRule>
    <cfRule type="containsText" dxfId="160" priority="2" operator="containsText" text="1">
      <formula>NOT(ISERROR(SEARCH("1",B9)))</formula>
    </cfRule>
    <cfRule type="containsText" dxfId="15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3:DX10"/>
  <sheetViews>
    <sheetView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список!B7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4.7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Н.г.'!E15</f>
        <v>0</v>
      </c>
      <c r="C9" s="78">
        <f>'Реч.разв.к 5г ч1. Н.г.'!F15</f>
        <v>0</v>
      </c>
      <c r="D9" s="78">
        <f>'Реч.разв.к 5г ч1. Н.г.'!G15</f>
        <v>0</v>
      </c>
      <c r="E9" s="78">
        <f>'Реч.разв.к 5г ч1. Н.г.'!H15</f>
        <v>0</v>
      </c>
      <c r="F9" s="78">
        <f>'Реч.разв.к 5г ч1. Н.г.'!I15</f>
        <v>0</v>
      </c>
      <c r="G9" s="78">
        <f>'Реч.разв.к 5г ч1. Н.г.'!J15</f>
        <v>0</v>
      </c>
      <c r="H9" s="78">
        <f>'Реч.разв.к 5г ч1. Н.г.'!K15</f>
        <v>0</v>
      </c>
      <c r="I9" s="78">
        <f>'Реч.разв.к 5г ч1. Н.г.'!L15</f>
        <v>0</v>
      </c>
      <c r="J9" s="78">
        <f>'Реч.разв.к 5г ч1. Н.г.'!M15</f>
        <v>0</v>
      </c>
      <c r="K9" s="78">
        <f>'Реч.разв.к 5г ч2. Н.г.'!E15</f>
        <v>0</v>
      </c>
      <c r="L9" s="78">
        <f>'Реч.разв.к 5г ч2. Н.г.'!F15</f>
        <v>0</v>
      </c>
      <c r="M9" s="78">
        <f>'Реч.разв.к 5г ч2. Н.г.'!G15</f>
        <v>0</v>
      </c>
      <c r="N9" s="78">
        <f>'Реч.разв.к 5г ч2. Н.г.'!H15</f>
        <v>0</v>
      </c>
      <c r="O9" s="78">
        <f>'Реч.разв.к 5г ч2. Н.г.'!I15</f>
        <v>0</v>
      </c>
      <c r="P9" s="78">
        <f>'Реч.разв.к 5г ч2. Н.г.'!J15</f>
        <v>0</v>
      </c>
      <c r="Q9" s="78">
        <f>'Реч.разв.к 5г ч2. Н.г.'!K15</f>
        <v>0</v>
      </c>
      <c r="R9" s="78">
        <f>'Реч.разв.к 5г ч2. Н.г.'!L15</f>
        <v>0</v>
      </c>
      <c r="S9" s="78">
        <f>'Реч.разв.к 5г ч2. Н.г.'!M15</f>
        <v>0</v>
      </c>
      <c r="T9" s="78">
        <f>'Соц.ком.к 5г ч1. Н.г.'!E15</f>
        <v>0</v>
      </c>
      <c r="U9" s="78">
        <f>'Соц.ком.к 5г ч1. Н.г.'!F15</f>
        <v>0</v>
      </c>
      <c r="V9" s="78">
        <f>'Соц.ком.к 5г ч1. Н.г.'!G15</f>
        <v>0</v>
      </c>
      <c r="W9" s="78">
        <f>'Соц.ком.к 5г ч1. Н.г.'!H15</f>
        <v>0</v>
      </c>
      <c r="X9" s="78">
        <f>'Соц.ком.к 5г ч1. Н.г.'!I15</f>
        <v>0</v>
      </c>
      <c r="Y9" s="78">
        <f>'Соц.ком.к 5г ч1. Н.г.'!J15</f>
        <v>0</v>
      </c>
      <c r="Z9" s="78">
        <f>'Соц.ком.к 5г ч1. Н.г.'!K15</f>
        <v>0</v>
      </c>
      <c r="AA9" s="78">
        <f>'Соц.ком.к 5г ч1. Н.г.'!L15</f>
        <v>0</v>
      </c>
      <c r="AB9" s="78">
        <f>'Соц.ком.к 5г ч1. Н.г.'!M15</f>
        <v>0</v>
      </c>
      <c r="AC9" s="78">
        <f>'Соц.ком.к 5г ч1. Н.г.'!N15</f>
        <v>0</v>
      </c>
      <c r="AD9" s="78">
        <f>'Соц.ком.к 5г ч1. Н.г.'!O15</f>
        <v>0</v>
      </c>
      <c r="AE9" s="78">
        <f>'Соц.ком. к 5г ч2. Н.г.'!E15</f>
        <v>0</v>
      </c>
      <c r="AF9" s="78">
        <f>'Соц.ком. к 5г ч2. Н.г.'!F15</f>
        <v>0</v>
      </c>
      <c r="AG9" s="78">
        <f>'Соц.ком. к 5г ч2. Н.г.'!G15</f>
        <v>0</v>
      </c>
      <c r="AH9" s="78">
        <f>'Соц.ком. к 5г ч2. Н.г.'!H15</f>
        <v>0</v>
      </c>
      <c r="AI9" s="78">
        <f>'Соц.ком. к 5г ч2. Н.г.'!I15</f>
        <v>0</v>
      </c>
      <c r="AJ9" s="78">
        <f>'Соц.ком. к 5г ч2. Н.г.'!J15</f>
        <v>0</v>
      </c>
      <c r="AK9" s="78">
        <f>'Соц.ком. к 5г ч2. Н.г.'!K15</f>
        <v>0</v>
      </c>
      <c r="AL9" s="78">
        <f>'Соц.ком. к 5г ч2. Н.г.'!L15</f>
        <v>0</v>
      </c>
      <c r="AM9" s="78">
        <f>'Физ.разв. к 5г ч1. Н.г.'!E16</f>
        <v>0</v>
      </c>
      <c r="AN9" s="78">
        <f>'Физ.разв. к 5г ч1. Н.г.'!F16</f>
        <v>0</v>
      </c>
      <c r="AO9" s="78">
        <f>'Физ.разв. к 5г ч1. Н.г.'!G16</f>
        <v>0</v>
      </c>
      <c r="AP9" s="78">
        <f>'Физ.разв. к 5г ч1. Н.г.'!H16</f>
        <v>0</v>
      </c>
      <c r="AQ9" s="78">
        <f>'Физ.разв. к 5г ч1. Н.г.'!I16</f>
        <v>0</v>
      </c>
      <c r="AR9" s="78">
        <f>'Физ.разв. к 5г ч1. Н.г.'!J16</f>
        <v>0</v>
      </c>
      <c r="AS9" s="78">
        <f>'Физ.разв. к 5г ч1. Н.г.'!K16</f>
        <v>0</v>
      </c>
      <c r="AT9" s="78">
        <f>'Физ.разв. к 5г ч1. Н.г.'!L16</f>
        <v>0</v>
      </c>
      <c r="AU9" s="78">
        <f>'Физ.разв. к 5г ч1. Н.г.'!M16</f>
        <v>0</v>
      </c>
      <c r="AV9" s="78">
        <f>'Физ.разв. к 5г ч1. Н.г.'!N16</f>
        <v>0</v>
      </c>
      <c r="AW9" s="78">
        <f>'Физ.разв. к 5г ч1. Н.г.'!O16</f>
        <v>0</v>
      </c>
      <c r="AX9" s="78">
        <f>'Физ.разв. к 5г ч1. Н.г.'!P16</f>
        <v>0</v>
      </c>
      <c r="AY9" s="78">
        <f>'Физ.разв. к 5г ч1. Н.г.'!Q16</f>
        <v>0</v>
      </c>
      <c r="AZ9" s="78">
        <f>'Физ.разв. к 5г ч1. Н.г.'!R16</f>
        <v>0</v>
      </c>
      <c r="BA9" s="78">
        <f>'Физ.разв. к 5г ч1. Н.г.'!S16</f>
        <v>0</v>
      </c>
      <c r="BB9" s="78">
        <f>'Физ.разв. к 5г ч1. Н.г.'!T16</f>
        <v>0</v>
      </c>
      <c r="BC9" s="78">
        <f>'Физ.разв. к 5г ч1. Н.г.'!U16</f>
        <v>0</v>
      </c>
      <c r="BD9" s="78">
        <f>'Физ.разв. к 5г ч1. Н.г.'!V16</f>
        <v>0</v>
      </c>
      <c r="BE9" s="78">
        <f>'Физ.разв. к 5г ч1. Н.г.'!W16</f>
        <v>0</v>
      </c>
      <c r="BF9" s="78">
        <f>'Физ.разв. к 5г ч1. Н.г.'!X16</f>
        <v>0</v>
      </c>
      <c r="BG9" s="78">
        <f>'Физ.разв. к 5г ч1. Н.г.'!Y16</f>
        <v>0</v>
      </c>
      <c r="BH9" s="78">
        <f>'Физ.разв. к 5г ч1. Н.г.'!Z16</f>
        <v>0</v>
      </c>
      <c r="BI9" s="78">
        <f>'Физ.разв. к 5г ч2. Н.г.'!E17</f>
        <v>0</v>
      </c>
      <c r="BJ9" s="78">
        <f>'Физ.разв. к 5г ч2. Н.г.'!F17</f>
        <v>0</v>
      </c>
      <c r="BK9" s="78">
        <f>'Физ.разв. к 5г ч2. Н.г.'!G17</f>
        <v>0</v>
      </c>
      <c r="BL9" s="78">
        <f>'Физ.разв. к 5г ч2. Н.г.'!H17</f>
        <v>0</v>
      </c>
      <c r="BM9" s="78">
        <f>'Физ.разв. к 5г ч2. Н.г.'!I17</f>
        <v>0</v>
      </c>
      <c r="BN9" s="78">
        <f>'Физ.разв. к 5г ч2. Н.г.'!J17</f>
        <v>0</v>
      </c>
      <c r="BO9" s="78">
        <f>'Физ.разв. к 5г ч2. Н.г.'!K17</f>
        <v>0</v>
      </c>
      <c r="BP9" s="78">
        <f>'Физ.разв. к 5г ч2. Н.г.'!L17</f>
        <v>0</v>
      </c>
      <c r="BQ9" s="78">
        <f>'Физ.разв. к 5г ч2. Н.г.'!M17</f>
        <v>0</v>
      </c>
      <c r="BR9" s="78">
        <f>'Физ.разв. к 5г ч2. Н.г.'!N17</f>
        <v>0</v>
      </c>
      <c r="BS9" s="78">
        <f>'Физ.разв. к 5г ч2. Н.г.'!O17</f>
        <v>0</v>
      </c>
      <c r="BT9" s="78">
        <f>'Физ.разв. к 5г ч2. Н.г.'!P17</f>
        <v>0</v>
      </c>
      <c r="BU9" s="78">
        <f>'Физ.разв. к 5г ч2. Н.г.'!Q17</f>
        <v>0</v>
      </c>
      <c r="BV9" s="78">
        <f>'Физ.разв. к 5г ч2. Н.г.'!R17</f>
        <v>0</v>
      </c>
      <c r="BW9" s="78">
        <f>'Физ.разв. к 5г ч2. Н.г.'!S17</f>
        <v>0</v>
      </c>
      <c r="BX9" s="78" t="str">
        <f>'Физ.разв. к 5г ч2. Н.г.'!T17</f>
        <v>*</v>
      </c>
      <c r="BY9" s="78">
        <f>'Физ.разв. к 5г ч2. Н.г.'!U17</f>
        <v>0</v>
      </c>
      <c r="BZ9" s="78">
        <f>'Физ.разв. к 5г ч2. Н.г.'!V17</f>
        <v>0</v>
      </c>
      <c r="CA9" s="78">
        <f>'Физ.разв. к 5г ч2. Н.г.'!W17</f>
        <v>0</v>
      </c>
      <c r="CB9" s="78">
        <f>'Физ.разв. к 5г ч2. Н.г.'!X17</f>
        <v>0</v>
      </c>
      <c r="CC9" s="78">
        <f>'Позн.разв. к 5г ч1. Н.г.'!E16</f>
        <v>0</v>
      </c>
      <c r="CD9" s="78">
        <f>'Позн.разв. к 5г ч1. Н.г.'!F16</f>
        <v>0</v>
      </c>
      <c r="CE9" s="78">
        <f>'Позн.разв. к 5г ч1. Н.г.'!G16</f>
        <v>0</v>
      </c>
      <c r="CF9" s="78">
        <f>'Позн.разв. к 5г ч1. Н.г.'!H16</f>
        <v>0</v>
      </c>
      <c r="CG9" s="78">
        <f>'Позн.разв. к 5г ч1. Н.г.'!I16</f>
        <v>0</v>
      </c>
      <c r="CH9" s="78">
        <f>'Позн.разв. к 5г ч1. Н.г.'!J16</f>
        <v>0</v>
      </c>
      <c r="CI9" s="78">
        <f>'Позн.разв. к 5г ч1. Н.г.'!K16</f>
        <v>0</v>
      </c>
      <c r="CJ9" s="78">
        <f>'Позн.разв. к 5г ч1. Н.г.'!L16</f>
        <v>0</v>
      </c>
      <c r="CK9" s="78">
        <f>'Позн.разв. к 5г ч1. Н.г.'!M16</f>
        <v>0</v>
      </c>
      <c r="CL9" s="78">
        <f>'Позн.разв. к 5г ч1. Н.г.'!N16</f>
        <v>0</v>
      </c>
      <c r="CM9" s="78">
        <f>'Позн.разв. к 5г ч1. Н.г.'!O16</f>
        <v>0</v>
      </c>
      <c r="CN9" s="78">
        <f>'Позн.разв. к 5г ч1. Н.г.'!P16</f>
        <v>0</v>
      </c>
      <c r="CO9" s="78">
        <f>'Позн.разв. к 5г ч1. Н.г.'!Q16</f>
        <v>0</v>
      </c>
      <c r="CP9" s="78">
        <f>'Позн.разв. к 5г ч2. Н.г.'!E16</f>
        <v>0</v>
      </c>
      <c r="CQ9" s="78">
        <f>'Позн.разв. к 5г ч2. Н.г.'!F16</f>
        <v>0</v>
      </c>
      <c r="CR9" s="78">
        <f>'Позн.разв. к 5г ч2. Н.г.'!G16</f>
        <v>0</v>
      </c>
      <c r="CS9" s="78">
        <f>'Позн.разв. к 5г ч2. Н.г.'!H16</f>
        <v>0</v>
      </c>
      <c r="CT9" s="78">
        <f>'Позн.разв. к 5г ч2. Н.г.'!I16</f>
        <v>0</v>
      </c>
      <c r="CU9" s="78">
        <f>'Позн.разв. к 5г ч2. Н.г.'!J16</f>
        <v>0</v>
      </c>
      <c r="CV9" s="78">
        <f>'Позн.разв. к 5г ч2. Н.г.'!K16</f>
        <v>0</v>
      </c>
      <c r="CW9" s="78">
        <f>'Позн.разв. к 5г ч2. Н.г.'!L16</f>
        <v>0</v>
      </c>
      <c r="CX9" s="78">
        <f>'Позн.разв. к 5г ч2. Н.г.'!M16</f>
        <v>0</v>
      </c>
      <c r="CY9" s="78">
        <f>'Худ.эст.к 5г ч1. Н.г.'!E16</f>
        <v>0</v>
      </c>
      <c r="CZ9" s="78">
        <f>'Худ.эст.к 5г ч1. Н.г.'!F16</f>
        <v>0</v>
      </c>
      <c r="DA9" s="78">
        <f>'Худ.эст.к 5г ч1. Н.г.'!G16</f>
        <v>0</v>
      </c>
      <c r="DB9" s="78">
        <f>'Худ.эст.к 5г ч1. Н.г.'!H16</f>
        <v>0</v>
      </c>
      <c r="DC9" s="78">
        <f>'Худ.эст.к 5г ч1. Н.г.'!I16</f>
        <v>0</v>
      </c>
      <c r="DD9" s="78">
        <f>'Худ.эст.к 5г ч1. Н.г.'!J16</f>
        <v>0</v>
      </c>
      <c r="DE9" s="78">
        <f>'Худ.эст.к 5г ч1. Н.г.'!K16</f>
        <v>0</v>
      </c>
      <c r="DF9" s="78">
        <f>'Худ.эст.к 5г ч1. Н.г.'!L16</f>
        <v>0</v>
      </c>
      <c r="DG9" s="78">
        <f>'Худ.эст.к 5г ч1. Н.г.'!M16</f>
        <v>0</v>
      </c>
      <c r="DH9" s="78">
        <f>'Худ.эст.к 5г ч2. Н.г.'!E16</f>
        <v>0</v>
      </c>
      <c r="DI9" s="78">
        <f>'Худ.эст.к 5г ч2. Н.г.'!F16</f>
        <v>0</v>
      </c>
      <c r="DJ9" s="78">
        <f>'Худ.эст.к 5г ч2. Н.г.'!G16</f>
        <v>0</v>
      </c>
      <c r="DK9" s="78">
        <f>'Худ.эст.к 5г ч2. Н.г.'!H16</f>
        <v>0</v>
      </c>
      <c r="DL9" s="78">
        <f>'Худ.эст.к 5г ч2. Н.г.'!I16</f>
        <v>0</v>
      </c>
      <c r="DM9" s="78">
        <f>'Худ.эст.к 5г ч2. Н.г.'!J16</f>
        <v>0</v>
      </c>
      <c r="DN9" s="78">
        <f>'Худ.эст.к 5г ч2. Н.г.'!K16</f>
        <v>0</v>
      </c>
      <c r="DO9" s="78">
        <f>'Худ.эст.к 5г ч2. Н.г.'!L16</f>
        <v>0</v>
      </c>
      <c r="DP9" s="78">
        <f>'Худ.эст.к 5г ч2. Н.г.'!M16</f>
        <v>0</v>
      </c>
      <c r="DQ9" s="78" t="str">
        <f>'Худ.эст.к 5г ч2. Н.г.'!N16</f>
        <v>*</v>
      </c>
      <c r="DR9" s="78">
        <f>'Худ.эст.к 5г ч2. Н.г.'!O16</f>
        <v>0</v>
      </c>
      <c r="DS9" s="78">
        <f>'Худ.эст.к 5г ч2. Н.г.'!P16</f>
        <v>0</v>
      </c>
      <c r="DT9" s="78">
        <f>'Худ.эст.к 5г ч2. Н.г.'!Q16</f>
        <v>0</v>
      </c>
      <c r="DU9" s="78">
        <f>'Худ.эст.к 5г ч2. Н.г.'!R16</f>
        <v>0</v>
      </c>
      <c r="DV9" s="78">
        <f>'Худ.эст.к 5г ч2. Н.г.'!S16</f>
        <v>0</v>
      </c>
      <c r="DW9" s="78">
        <f>'Худ.эст.к 5г ч2. Н.г.'!T16</f>
        <v>0</v>
      </c>
      <c r="DX9" s="78">
        <f>'Худ.эст.к 5г ч2. Н.г.'!U16</f>
        <v>0</v>
      </c>
    </row>
    <row r="10" spans="1:128" ht="15" thickBot="1">
      <c r="A10" s="13" t="s">
        <v>247</v>
      </c>
      <c r="B10" s="78">
        <f>'Реч.разв.к 5г ч1. К.г.'!E15</f>
        <v>0</v>
      </c>
      <c r="C10" s="78">
        <f>'Реч.разв.к 5г ч1. К.г.'!F15</f>
        <v>0</v>
      </c>
      <c r="D10" s="78">
        <f>'Реч.разв.к 5г ч1. К.г.'!G15</f>
        <v>0</v>
      </c>
      <c r="E10" s="78">
        <f>'Реч.разв.к 5г ч1. К.г.'!H15</f>
        <v>0</v>
      </c>
      <c r="F10" s="78">
        <f>'Реч.разв.к 5г ч1. К.г.'!I15</f>
        <v>0</v>
      </c>
      <c r="G10" s="78">
        <f>'Реч.разв.к 5г ч1. К.г.'!J15</f>
        <v>0</v>
      </c>
      <c r="H10" s="78">
        <f>'Реч.разв.к 5г ч1. К.г.'!K15</f>
        <v>0</v>
      </c>
      <c r="I10" s="78">
        <f>'Реч.разв.к 5г ч1. К.г.'!L15</f>
        <v>0</v>
      </c>
      <c r="J10" s="78">
        <f>'Реч.разв.к 5г ч1. К.г.'!M15</f>
        <v>0</v>
      </c>
      <c r="K10" s="78">
        <f>'Реч.разв.к 5г ч2. К.г.'!E15</f>
        <v>0</v>
      </c>
      <c r="L10" s="78">
        <f>'Реч.разв.к 5г ч2. К.г.'!F15</f>
        <v>0</v>
      </c>
      <c r="M10" s="78">
        <f>'Реч.разв.к 5г ч2. К.г.'!G15</f>
        <v>0</v>
      </c>
      <c r="N10" s="78">
        <f>'Реч.разв.к 5г ч2. К.г.'!H15</f>
        <v>0</v>
      </c>
      <c r="O10" s="78">
        <f>'Реч.разв.к 5г ч2. К.г.'!I15</f>
        <v>0</v>
      </c>
      <c r="P10" s="78">
        <f>'Реч.разв.к 5г ч2. К.г.'!J15</f>
        <v>0</v>
      </c>
      <c r="Q10" s="78">
        <f>'Реч.разв.к 5г ч2. К.г.'!K15</f>
        <v>0</v>
      </c>
      <c r="R10" s="78">
        <f>'Реч.разв.к 5г ч2. К.г.'!L15</f>
        <v>0</v>
      </c>
      <c r="S10" s="78">
        <f>'Реч.разв.к 5г ч2. К.г.'!M15</f>
        <v>0</v>
      </c>
      <c r="T10" s="78">
        <f>'Соц.ком.к 5г ч1. К.г. '!E15</f>
        <v>0</v>
      </c>
      <c r="U10" s="78">
        <f>'Соц.ком.к 5г ч1. К.г. '!F15</f>
        <v>0</v>
      </c>
      <c r="V10" s="78">
        <f>'Соц.ком.к 5г ч1. К.г. '!G15</f>
        <v>0</v>
      </c>
      <c r="W10" s="78">
        <f>'Соц.ком.к 5г ч1. К.г. '!H15</f>
        <v>0</v>
      </c>
      <c r="X10" s="78">
        <f>'Соц.ком.к 5г ч1. К.г. '!I15</f>
        <v>0</v>
      </c>
      <c r="Y10" s="78">
        <f>'Соц.ком.к 5г ч1. К.г. '!J15</f>
        <v>0</v>
      </c>
      <c r="Z10" s="78">
        <f>'Соц.ком.к 5г ч1. К.г. '!K15</f>
        <v>0</v>
      </c>
      <c r="AA10" s="78">
        <f>'Соц.ком.к 5г ч1. К.г. '!L15</f>
        <v>0</v>
      </c>
      <c r="AB10" s="78">
        <f>'Соц.ком.к 5г ч1. К.г. '!M15</f>
        <v>0</v>
      </c>
      <c r="AC10" s="78">
        <f>'Соц.ком.к 5г ч1. К.г. '!N15</f>
        <v>0</v>
      </c>
      <c r="AD10" s="78">
        <f>'Соц.ком.к 5г ч1. К.г. '!O15</f>
        <v>0</v>
      </c>
      <c r="AE10" s="78">
        <f>'Соц.ком. к 5г ч2. К.г. '!E15</f>
        <v>0</v>
      </c>
      <c r="AF10" s="78">
        <f>'Соц.ком. к 5г ч2. К.г. '!F15</f>
        <v>0</v>
      </c>
      <c r="AG10" s="78">
        <f>'Соц.ком. к 5г ч2. К.г. '!G15</f>
        <v>0</v>
      </c>
      <c r="AH10" s="78">
        <f>'Соц.ком. к 5г ч2. К.г. '!H15</f>
        <v>0</v>
      </c>
      <c r="AI10" s="78">
        <f>'Соц.ком. к 5г ч2. К.г. '!I15</f>
        <v>0</v>
      </c>
      <c r="AJ10" s="78">
        <f>'Соц.ком. к 5г ч2. К.г. '!J15</f>
        <v>0</v>
      </c>
      <c r="AK10" s="78">
        <f>'Соц.ком. к 5г ч2. К.г. '!K15</f>
        <v>0</v>
      </c>
      <c r="AL10" s="78">
        <f>'Соц.ком. к 5г ч2. К.г. '!L15</f>
        <v>0</v>
      </c>
      <c r="AM10" s="78">
        <f>'Физ.разв. к 5г ч1 .К.г.'!E16</f>
        <v>0</v>
      </c>
      <c r="AN10" s="78">
        <f>'Физ.разв. к 5г ч1 .К.г.'!F16</f>
        <v>0</v>
      </c>
      <c r="AO10" s="78">
        <f>'Физ.разв. к 5г ч1 .К.г.'!G16</f>
        <v>0</v>
      </c>
      <c r="AP10" s="78">
        <f>'Физ.разв. к 5г ч1 .К.г.'!H16</f>
        <v>0</v>
      </c>
      <c r="AQ10" s="78">
        <f>'Физ.разв. к 5г ч1 .К.г.'!I16</f>
        <v>0</v>
      </c>
      <c r="AR10" s="78">
        <f>'Физ.разв. к 5г ч1 .К.г.'!J16</f>
        <v>0</v>
      </c>
      <c r="AS10" s="78">
        <f>'Физ.разв. к 5г ч1 .К.г.'!K16</f>
        <v>0</v>
      </c>
      <c r="AT10" s="78">
        <f>'Физ.разв. к 5г ч1 .К.г.'!L16</f>
        <v>0</v>
      </c>
      <c r="AU10" s="78">
        <f>'Физ.разв. к 5г ч1 .К.г.'!M16</f>
        <v>0</v>
      </c>
      <c r="AV10" s="78">
        <f>'Физ.разв. к 5г ч1 .К.г.'!N16</f>
        <v>0</v>
      </c>
      <c r="AW10" s="78">
        <f>'Физ.разв. к 5г ч1 .К.г.'!O16</f>
        <v>0</v>
      </c>
      <c r="AX10" s="78">
        <f>'Физ.разв. к 5г ч1 .К.г.'!P16</f>
        <v>0</v>
      </c>
      <c r="AY10" s="78">
        <f>'Физ.разв. к 5г ч1 .К.г.'!Q16</f>
        <v>0</v>
      </c>
      <c r="AZ10" s="78">
        <f>'Физ.разв. к 5г ч1 .К.г.'!R16</f>
        <v>0</v>
      </c>
      <c r="BA10" s="78">
        <f>'Физ.разв. к 5г ч1 .К.г.'!S16</f>
        <v>0</v>
      </c>
      <c r="BB10" s="78">
        <f>'Физ.разв. к 5г ч1 .К.г.'!T16</f>
        <v>0</v>
      </c>
      <c r="BC10" s="78">
        <f>'Физ.разв. к 5г ч1 .К.г.'!U16</f>
        <v>0</v>
      </c>
      <c r="BD10" s="78">
        <f>'Физ.разв. к 5г ч1 .К.г.'!V16</f>
        <v>0</v>
      </c>
      <c r="BE10" s="78">
        <f>'Физ.разв. к 5г ч1 .К.г.'!W16</f>
        <v>0</v>
      </c>
      <c r="BF10" s="78">
        <f>'Физ.разв. к 5г ч1 .К.г.'!X16</f>
        <v>0</v>
      </c>
      <c r="BG10" s="78">
        <f>'Физ.разв. к 5г ч1 .К.г.'!Y16</f>
        <v>0</v>
      </c>
      <c r="BH10" s="78">
        <f>'Физ.разв. к 5г ч1 .К.г.'!Z16</f>
        <v>0</v>
      </c>
      <c r="BI10" s="78">
        <f>'Физ.разв. к 5г ч2. К.г. '!E17</f>
        <v>0</v>
      </c>
      <c r="BJ10" s="78">
        <f>'Физ.разв. к 5г ч2. К.г. '!F17</f>
        <v>0</v>
      </c>
      <c r="BK10" s="78">
        <f>'Физ.разв. к 5г ч2. К.г. '!G17</f>
        <v>0</v>
      </c>
      <c r="BL10" s="78">
        <f>'Физ.разв. к 5г ч2. К.г. '!H17</f>
        <v>0</v>
      </c>
      <c r="BM10" s="78">
        <f>'Физ.разв. к 5г ч2. К.г. '!I17</f>
        <v>0</v>
      </c>
      <c r="BN10" s="78">
        <f>'Физ.разв. к 5г ч2. К.г. '!J17</f>
        <v>0</v>
      </c>
      <c r="BO10" s="78">
        <f>'Физ.разв. к 5г ч2. К.г. '!K17</f>
        <v>0</v>
      </c>
      <c r="BP10" s="78">
        <f>'Физ.разв. к 5г ч2. К.г. '!L17</f>
        <v>0</v>
      </c>
      <c r="BQ10" s="78">
        <f>'Физ.разв. к 5г ч2. К.г. '!M17</f>
        <v>0</v>
      </c>
      <c r="BR10" s="78">
        <f>'Физ.разв. к 5г ч2. К.г. '!N17</f>
        <v>0</v>
      </c>
      <c r="BS10" s="78">
        <f>'Физ.разв. к 5г ч2. К.г. '!O17</f>
        <v>0</v>
      </c>
      <c r="BT10" s="78">
        <f>'Физ.разв. к 5г ч2. К.г. '!P17</f>
        <v>0</v>
      </c>
      <c r="BU10" s="78">
        <f>'Физ.разв. к 5г ч2. К.г. '!Q17</f>
        <v>0</v>
      </c>
      <c r="BV10" s="78">
        <f>'Физ.разв. к 5г ч2. К.г. '!R17</f>
        <v>0</v>
      </c>
      <c r="BW10" s="78">
        <f>'Физ.разв. к 5г ч2. К.г. '!S17</f>
        <v>0</v>
      </c>
      <c r="BX10" s="78" t="str">
        <f>'Физ.разв. к 5г ч2. К.г. '!T17</f>
        <v>*</v>
      </c>
      <c r="BY10" s="78">
        <f>'Физ.разв. к 5г ч2. К.г. '!U17</f>
        <v>0</v>
      </c>
      <c r="BZ10" s="78">
        <f>'Физ.разв. к 5г ч2. К.г. '!V17</f>
        <v>0</v>
      </c>
      <c r="CA10" s="78">
        <f>'Физ.разв. к 5г ч2. К.г. '!W17</f>
        <v>0</v>
      </c>
      <c r="CB10" s="78">
        <f>'Физ.разв. к 5г ч2. К.г. '!X17</f>
        <v>0</v>
      </c>
      <c r="CC10" s="78">
        <f>'Позн.разв. к 5г ч1. К.г. '!E16</f>
        <v>0</v>
      </c>
      <c r="CD10" s="78">
        <f>'Позн.разв. к 5г ч1. К.г. '!F16</f>
        <v>0</v>
      </c>
      <c r="CE10" s="78">
        <f>'Позн.разв. к 5г ч1. К.г. '!G16</f>
        <v>0</v>
      </c>
      <c r="CF10" s="78">
        <f>'Позн.разв. к 5г ч1. К.г. '!H16</f>
        <v>0</v>
      </c>
      <c r="CG10" s="78">
        <f>'Позн.разв. к 5г ч1. К.г. '!I16</f>
        <v>0</v>
      </c>
      <c r="CH10" s="78">
        <f>'Позн.разв. к 5г ч1. К.г. '!J16</f>
        <v>0</v>
      </c>
      <c r="CI10" s="78">
        <f>'Позн.разв. к 5г ч1. К.г. '!K16</f>
        <v>0</v>
      </c>
      <c r="CJ10" s="78">
        <f>'Позн.разв. к 5г ч1. К.г. '!L16</f>
        <v>0</v>
      </c>
      <c r="CK10" s="78">
        <f>'Позн.разв. к 5г ч1. К.г. '!M16</f>
        <v>0</v>
      </c>
      <c r="CL10" s="78">
        <f>'Позн.разв. к 5г ч1. К.г. '!N16</f>
        <v>0</v>
      </c>
      <c r="CM10" s="78">
        <f>'Позн.разв. к 5г ч1. К.г. '!O16</f>
        <v>0</v>
      </c>
      <c r="CN10" s="78">
        <f>'Позн.разв. к 5г ч1. К.г. '!P16</f>
        <v>0</v>
      </c>
      <c r="CO10" s="78">
        <f>'Позн.разв. к 5г ч1. К.г. '!Q16</f>
        <v>0</v>
      </c>
      <c r="CP10" s="78">
        <f>'Позн.разв. к 5г ч2. К.г. '!E16</f>
        <v>0</v>
      </c>
      <c r="CQ10" s="78">
        <f>'Позн.разв. к 5г ч2. К.г. '!F16</f>
        <v>0</v>
      </c>
      <c r="CR10" s="78">
        <f>'Позн.разв. к 5г ч2. К.г. '!G16</f>
        <v>0</v>
      </c>
      <c r="CS10" s="78">
        <f>'Позн.разв. к 5г ч2. К.г. '!H16</f>
        <v>0</v>
      </c>
      <c r="CT10" s="78">
        <f>'Позн.разв. к 5г ч2. К.г. '!I16</f>
        <v>0</v>
      </c>
      <c r="CU10" s="78">
        <f>'Позн.разв. к 5г ч2. К.г. '!J16</f>
        <v>0</v>
      </c>
      <c r="CV10" s="78">
        <f>'Позн.разв. к 5г ч2. К.г. '!K16</f>
        <v>0</v>
      </c>
      <c r="CW10" s="78">
        <f>'Позн.разв. к 5г ч2. К.г. '!L16</f>
        <v>0</v>
      </c>
      <c r="CX10" s="78">
        <f>'Позн.разв. к 5г ч2. К.г. '!M16</f>
        <v>0</v>
      </c>
      <c r="CY10" s="78">
        <f>'Худ.эст.к 5г ч1. К.г. '!E16</f>
        <v>0</v>
      </c>
      <c r="CZ10" s="78">
        <f>'Худ.эст.к 5г ч1. К.г. '!F16</f>
        <v>0</v>
      </c>
      <c r="DA10" s="78">
        <f>'Худ.эст.к 5г ч1. К.г. '!G16</f>
        <v>0</v>
      </c>
      <c r="DB10" s="78">
        <f>'Худ.эст.к 5г ч1. К.г. '!H16</f>
        <v>0</v>
      </c>
      <c r="DC10" s="78">
        <f>'Худ.эст.к 5г ч1. К.г. '!I16</f>
        <v>0</v>
      </c>
      <c r="DD10" s="78">
        <f>'Худ.эст.к 5г ч1. К.г. '!J16</f>
        <v>0</v>
      </c>
      <c r="DE10" s="78">
        <f>'Худ.эст.к 5г ч1. К.г. '!K16</f>
        <v>0</v>
      </c>
      <c r="DF10" s="78">
        <f>'Худ.эст.к 5г ч1. К.г. '!L16</f>
        <v>0</v>
      </c>
      <c r="DG10" s="78">
        <f>'Худ.эст.к 5г ч1. К.г. '!M16</f>
        <v>0</v>
      </c>
      <c r="DH10" s="78">
        <f>'Худ.эст.к 5г ч2. К.г.'!E16</f>
        <v>0</v>
      </c>
      <c r="DI10" s="78">
        <f>'Худ.эст.к 5г ч2. К.г.'!F16</f>
        <v>0</v>
      </c>
      <c r="DJ10" s="78">
        <f>'Худ.эст.к 5г ч2. К.г.'!G16</f>
        <v>0</v>
      </c>
      <c r="DK10" s="78">
        <f>'Худ.эст.к 5г ч2. К.г.'!H16</f>
        <v>0</v>
      </c>
      <c r="DL10" s="78">
        <f>'Худ.эст.к 5г ч2. К.г.'!I16</f>
        <v>0</v>
      </c>
      <c r="DM10" s="78">
        <f>'Худ.эст.к 5г ч2. К.г.'!J16</f>
        <v>0</v>
      </c>
      <c r="DN10" s="78">
        <f>'Худ.эст.к 5г ч2. К.г.'!K16</f>
        <v>0</v>
      </c>
      <c r="DO10" s="78">
        <f>'Худ.эст.к 5г ч2. К.г.'!L16</f>
        <v>0</v>
      </c>
      <c r="DP10" s="78">
        <f>'Худ.эст.к 5г ч2. К.г.'!M16</f>
        <v>0</v>
      </c>
      <c r="DQ10" s="78" t="str">
        <f>'Худ.эст.к 5г ч2. К.г.'!N16</f>
        <v>*</v>
      </c>
      <c r="DR10" s="78">
        <f>'Худ.эст.к 5г ч2. К.г.'!O16</f>
        <v>0</v>
      </c>
      <c r="DS10" s="78">
        <f>'Худ.эст.к 5г ч2. К.г.'!P16</f>
        <v>0</v>
      </c>
      <c r="DT10" s="78">
        <f>'Худ.эст.к 5г ч2. К.г.'!Q16</f>
        <v>0</v>
      </c>
      <c r="DU10" s="78">
        <f>'Худ.эст.к 5г ч2. К.г.'!R16</f>
        <v>0</v>
      </c>
      <c r="DV10" s="78">
        <f>'Худ.эст.к 5г ч2. К.г.'!S16</f>
        <v>0</v>
      </c>
      <c r="DW10" s="78">
        <f>'Худ.эст.к 5г ч2. К.г.'!T16</f>
        <v>0</v>
      </c>
      <c r="DX10" s="78">
        <f>'Худ.эст.к 5г ч2. К.г.'!U16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55" priority="1" operator="containsText" text="2">
      <formula>NOT(ISERROR(SEARCH("2",B9)))</formula>
    </cfRule>
    <cfRule type="containsText" dxfId="154" priority="2" operator="containsText" text="1">
      <formula>NOT(ISERROR(SEARCH("1",B9)))</formula>
    </cfRule>
    <cfRule type="containsText" dxfId="15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3:DX10"/>
  <sheetViews>
    <sheetView zoomScale="66" zoomScaleNormal="66" workbookViewId="0">
      <selection activeCell="N9" sqref="N9:U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список!B8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35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Н.г.'!E16</f>
        <v>0</v>
      </c>
      <c r="C9" s="78">
        <f>'Реч.разв.к 5г ч1. Н.г.'!F16</f>
        <v>0</v>
      </c>
      <c r="D9" s="78">
        <f>'Реч.разв.к 5г ч1. Н.г.'!G16</f>
        <v>0</v>
      </c>
      <c r="E9" s="78">
        <f>'Реч.разв.к 5г ч1. Н.г.'!H16</f>
        <v>0</v>
      </c>
      <c r="F9" s="78">
        <f>'Реч.разв.к 5г ч1. Н.г.'!I16</f>
        <v>0</v>
      </c>
      <c r="G9" s="78">
        <f>'Реч.разв.к 5г ч1. Н.г.'!J16</f>
        <v>0</v>
      </c>
      <c r="H9" s="78">
        <f>'Реч.разв.к 5г ч1. Н.г.'!K16</f>
        <v>0</v>
      </c>
      <c r="I9" s="78">
        <f>'Реч.разв.к 5г ч1. Н.г.'!L16</f>
        <v>0</v>
      </c>
      <c r="J9" s="78">
        <f>'Реч.разв.к 5г ч1. Н.г.'!M16</f>
        <v>0</v>
      </c>
      <c r="K9" s="78">
        <f>'Реч.разв.к 5г ч2. Н.г.'!E16</f>
        <v>0</v>
      </c>
      <c r="L9" s="78">
        <f>'Реч.разв.к 5г ч2. Н.г.'!F16</f>
        <v>0</v>
      </c>
      <c r="M9" s="78">
        <f>'Реч.разв.к 5г ч2. Н.г.'!G16</f>
        <v>0</v>
      </c>
      <c r="N9" s="78">
        <f>'Реч.разв.к 5г ч2. Н.г.'!H16</f>
        <v>0</v>
      </c>
      <c r="O9" s="78">
        <f>'Реч.разв.к 5г ч2. Н.г.'!I16</f>
        <v>0</v>
      </c>
      <c r="P9" s="78">
        <f>'Реч.разв.к 5г ч2. Н.г.'!J16</f>
        <v>0</v>
      </c>
      <c r="Q9" s="78">
        <f>'Реч.разв.к 5г ч2. Н.г.'!K16</f>
        <v>0</v>
      </c>
      <c r="R9" s="78">
        <f>'Реч.разв.к 5г ч2. Н.г.'!L16</f>
        <v>0</v>
      </c>
      <c r="S9" s="78">
        <f>'Реч.разв.к 5г ч2. Н.г.'!M16</f>
        <v>0</v>
      </c>
      <c r="T9" s="78">
        <f>'Соц.ком.к 5г ч1. Н.г.'!E16</f>
        <v>0</v>
      </c>
      <c r="U9" s="78">
        <f>'Соц.ком.к 5г ч1. Н.г.'!F16</f>
        <v>0</v>
      </c>
      <c r="V9" s="78">
        <f>'Соц.ком.к 5г ч1. Н.г.'!G16</f>
        <v>0</v>
      </c>
      <c r="W9" s="78">
        <f>'Соц.ком.к 5г ч1. Н.г.'!H16</f>
        <v>0</v>
      </c>
      <c r="X9" s="78">
        <f>'Соц.ком.к 5г ч1. Н.г.'!I16</f>
        <v>0</v>
      </c>
      <c r="Y9" s="78">
        <f>'Соц.ком.к 5г ч1. Н.г.'!J16</f>
        <v>0</v>
      </c>
      <c r="Z9" s="78">
        <f>'Соц.ком.к 5г ч1. Н.г.'!K16</f>
        <v>0</v>
      </c>
      <c r="AA9" s="78">
        <f>'Соц.ком.к 5г ч1. Н.г.'!L16</f>
        <v>0</v>
      </c>
      <c r="AB9" s="78">
        <f>'Соц.ком.к 5г ч1. Н.г.'!M16</f>
        <v>0</v>
      </c>
      <c r="AC9" s="78">
        <f>'Соц.ком.к 5г ч1. Н.г.'!N16</f>
        <v>0</v>
      </c>
      <c r="AD9" s="78">
        <f>'Соц.ком.к 5г ч1. Н.г.'!O16</f>
        <v>0</v>
      </c>
      <c r="AE9" s="78">
        <f>'Соц.ком. к 5г ч2. Н.г.'!E16</f>
        <v>0</v>
      </c>
      <c r="AF9" s="78">
        <f>'Соц.ком. к 5г ч2. Н.г.'!F16</f>
        <v>0</v>
      </c>
      <c r="AG9" s="78">
        <f>'Соц.ком. к 5г ч2. Н.г.'!G16</f>
        <v>0</v>
      </c>
      <c r="AH9" s="78">
        <f>'Соц.ком. к 5г ч2. Н.г.'!H16</f>
        <v>0</v>
      </c>
      <c r="AI9" s="78">
        <f>'Соц.ком. к 5г ч2. Н.г.'!I16</f>
        <v>0</v>
      </c>
      <c r="AJ9" s="78">
        <f>'Соц.ком. к 5г ч2. Н.г.'!J16</f>
        <v>0</v>
      </c>
      <c r="AK9" s="78">
        <f>'Соц.ком. к 5г ч2. Н.г.'!K16</f>
        <v>0</v>
      </c>
      <c r="AL9" s="78">
        <f>'Соц.ком. к 5г ч2. Н.г.'!L16</f>
        <v>0</v>
      </c>
      <c r="AM9" s="78">
        <f>'Физ.разв. к 5г ч1. Н.г.'!E17</f>
        <v>0</v>
      </c>
      <c r="AN9" s="78">
        <f>'Физ.разв. к 5г ч1. Н.г.'!F17</f>
        <v>0</v>
      </c>
      <c r="AO9" s="78">
        <f>'Физ.разв. к 5г ч1. Н.г.'!G17</f>
        <v>0</v>
      </c>
      <c r="AP9" s="78">
        <f>'Физ.разв. к 5г ч1. Н.г.'!H17</f>
        <v>0</v>
      </c>
      <c r="AQ9" s="78">
        <f>'Физ.разв. к 5г ч1. Н.г.'!I17</f>
        <v>0</v>
      </c>
      <c r="AR9" s="78">
        <f>'Физ.разв. к 5г ч1. Н.г.'!J17</f>
        <v>0</v>
      </c>
      <c r="AS9" s="78">
        <f>'Физ.разв. к 5г ч1. Н.г.'!K17</f>
        <v>0</v>
      </c>
      <c r="AT9" s="78">
        <f>'Физ.разв. к 5г ч1. Н.г.'!L17</f>
        <v>0</v>
      </c>
      <c r="AU9" s="78">
        <f>'Физ.разв. к 5г ч1. Н.г.'!M17</f>
        <v>0</v>
      </c>
      <c r="AV9" s="78">
        <f>'Физ.разв. к 5г ч1. Н.г.'!N17</f>
        <v>0</v>
      </c>
      <c r="AW9" s="78">
        <f>'Физ.разв. к 5г ч1. Н.г.'!O17</f>
        <v>0</v>
      </c>
      <c r="AX9" s="78">
        <f>'Физ.разв. к 5г ч1. Н.г.'!P17</f>
        <v>0</v>
      </c>
      <c r="AY9" s="78">
        <f>'Физ.разв. к 5г ч1. Н.г.'!Q17</f>
        <v>0</v>
      </c>
      <c r="AZ9" s="78">
        <f>'Физ.разв. к 5г ч1. Н.г.'!R17</f>
        <v>0</v>
      </c>
      <c r="BA9" s="78">
        <f>'Физ.разв. к 5г ч1. Н.г.'!S17</f>
        <v>0</v>
      </c>
      <c r="BB9" s="78">
        <f>'Физ.разв. к 5г ч1. Н.г.'!T17</f>
        <v>0</v>
      </c>
      <c r="BC9" s="78">
        <f>'Физ.разв. к 5г ч1. Н.г.'!U17</f>
        <v>0</v>
      </c>
      <c r="BD9" s="78">
        <f>'Физ.разв. к 5г ч1. Н.г.'!V17</f>
        <v>0</v>
      </c>
      <c r="BE9" s="78">
        <f>'Физ.разв. к 5г ч1. Н.г.'!W17</f>
        <v>0</v>
      </c>
      <c r="BF9" s="78">
        <f>'Физ.разв. к 5г ч1. Н.г.'!X17</f>
        <v>0</v>
      </c>
      <c r="BG9" s="78">
        <f>'Физ.разв. к 5г ч1. Н.г.'!Y17</f>
        <v>0</v>
      </c>
      <c r="BH9" s="78">
        <f>'Физ.разв. к 5г ч1. Н.г.'!Z17</f>
        <v>0</v>
      </c>
      <c r="BI9" s="78">
        <f>'Физ.разв. к 5г ч2. Н.г.'!E18</f>
        <v>0</v>
      </c>
      <c r="BJ9" s="78">
        <f>'Физ.разв. к 5г ч2. Н.г.'!F18</f>
        <v>0</v>
      </c>
      <c r="BK9" s="78">
        <f>'Физ.разв. к 5г ч2. Н.г.'!G18</f>
        <v>0</v>
      </c>
      <c r="BL9" s="78">
        <f>'Физ.разв. к 5г ч2. Н.г.'!H18</f>
        <v>0</v>
      </c>
      <c r="BM9" s="78">
        <f>'Физ.разв. к 5г ч2. Н.г.'!I18</f>
        <v>0</v>
      </c>
      <c r="BN9" s="78">
        <f>'Физ.разв. к 5г ч2. Н.г.'!J18</f>
        <v>0</v>
      </c>
      <c r="BO9" s="78">
        <f>'Физ.разв. к 5г ч2. Н.г.'!K18</f>
        <v>0</v>
      </c>
      <c r="BP9" s="78">
        <f>'Физ.разв. к 5г ч2. Н.г.'!L18</f>
        <v>0</v>
      </c>
      <c r="BQ9" s="78">
        <f>'Физ.разв. к 5г ч2. Н.г.'!M18</f>
        <v>0</v>
      </c>
      <c r="BR9" s="78">
        <f>'Физ.разв. к 5г ч2. Н.г.'!N18</f>
        <v>0</v>
      </c>
      <c r="BS9" s="78">
        <f>'Физ.разв. к 5г ч2. Н.г.'!O18</f>
        <v>0</v>
      </c>
      <c r="BT9" s="78">
        <f>'Физ.разв. к 5г ч2. Н.г.'!P18</f>
        <v>0</v>
      </c>
      <c r="BU9" s="78">
        <f>'Физ.разв. к 5г ч2. Н.г.'!Q18</f>
        <v>0</v>
      </c>
      <c r="BV9" s="78">
        <f>'Физ.разв. к 5г ч2. Н.г.'!R18</f>
        <v>0</v>
      </c>
      <c r="BW9" s="78">
        <f>'Физ.разв. к 5г ч2. Н.г.'!S18</f>
        <v>0</v>
      </c>
      <c r="BX9" s="78" t="str">
        <f>'Физ.разв. к 5г ч2. Н.г.'!T18</f>
        <v>*</v>
      </c>
      <c r="BY9" s="78">
        <f>'Физ.разв. к 5г ч2. Н.г.'!U18</f>
        <v>0</v>
      </c>
      <c r="BZ9" s="78">
        <f>'Физ.разв. к 5г ч2. Н.г.'!V18</f>
        <v>0</v>
      </c>
      <c r="CA9" s="78">
        <f>'Физ.разв. к 5г ч2. Н.г.'!W18</f>
        <v>0</v>
      </c>
      <c r="CB9" s="78">
        <f>'Физ.разв. к 5г ч2. Н.г.'!X18</f>
        <v>0</v>
      </c>
      <c r="CC9" s="78">
        <f>'Позн.разв. к 5г ч1. Н.г.'!E17</f>
        <v>0</v>
      </c>
      <c r="CD9" s="78">
        <f>'Позн.разв. к 5г ч1. Н.г.'!F17</f>
        <v>0</v>
      </c>
      <c r="CE9" s="78">
        <f>'Позн.разв. к 5г ч1. Н.г.'!G17</f>
        <v>0</v>
      </c>
      <c r="CF9" s="78">
        <f>'Позн.разв. к 5г ч1. Н.г.'!H17</f>
        <v>0</v>
      </c>
      <c r="CG9" s="78">
        <f>'Позн.разв. к 5г ч1. Н.г.'!I17</f>
        <v>0</v>
      </c>
      <c r="CH9" s="78">
        <f>'Позн.разв. к 5г ч1. Н.г.'!J17</f>
        <v>0</v>
      </c>
      <c r="CI9" s="78">
        <f>'Позн.разв. к 5г ч1. Н.г.'!K17</f>
        <v>0</v>
      </c>
      <c r="CJ9" s="78">
        <f>'Позн.разв. к 5г ч1. Н.г.'!L17</f>
        <v>0</v>
      </c>
      <c r="CK9" s="78">
        <f>'Позн.разв. к 5г ч1. Н.г.'!M17</f>
        <v>0</v>
      </c>
      <c r="CL9" s="78">
        <f>'Позн.разв. к 5г ч1. Н.г.'!N17</f>
        <v>0</v>
      </c>
      <c r="CM9" s="78">
        <f>'Позн.разв. к 5г ч1. Н.г.'!O17</f>
        <v>0</v>
      </c>
      <c r="CN9" s="78">
        <f>'Позн.разв. к 5г ч1. Н.г.'!P17</f>
        <v>0</v>
      </c>
      <c r="CO9" s="78">
        <f>'Позн.разв. к 5г ч1. Н.г.'!Q17</f>
        <v>0</v>
      </c>
      <c r="CP9" s="78">
        <f>'Позн.разв. к 5г ч2. Н.г.'!E17</f>
        <v>0</v>
      </c>
      <c r="CQ9" s="78">
        <f>'Позн.разв. к 5г ч2. Н.г.'!F17</f>
        <v>0</v>
      </c>
      <c r="CR9" s="78">
        <f>'Позн.разв. к 5г ч2. Н.г.'!G17</f>
        <v>0</v>
      </c>
      <c r="CS9" s="78">
        <f>'Позн.разв. к 5г ч2. Н.г.'!H17</f>
        <v>0</v>
      </c>
      <c r="CT9" s="78">
        <f>'Позн.разв. к 5г ч2. Н.г.'!I17</f>
        <v>0</v>
      </c>
      <c r="CU9" s="78">
        <f>'Позн.разв. к 5г ч2. Н.г.'!J17</f>
        <v>0</v>
      </c>
      <c r="CV9" s="78">
        <f>'Позн.разв. к 5г ч2. Н.г.'!K17</f>
        <v>0</v>
      </c>
      <c r="CW9" s="78">
        <f>'Позн.разв. к 5г ч2. Н.г.'!L17</f>
        <v>0</v>
      </c>
      <c r="CX9" s="78">
        <f>'Позн.разв. к 5г ч2. Н.г.'!M17</f>
        <v>0</v>
      </c>
      <c r="CY9" s="78">
        <f>'Худ.эст.к 5г ч1. Н.г.'!E17</f>
        <v>0</v>
      </c>
      <c r="CZ9" s="78">
        <f>'Худ.эст.к 5г ч1. Н.г.'!F17</f>
        <v>0</v>
      </c>
      <c r="DA9" s="78">
        <f>'Худ.эст.к 5г ч1. Н.г.'!G17</f>
        <v>0</v>
      </c>
      <c r="DB9" s="78">
        <f>'Худ.эст.к 5г ч1. Н.г.'!H17</f>
        <v>0</v>
      </c>
      <c r="DC9" s="78">
        <f>'Худ.эст.к 5г ч1. Н.г.'!I17</f>
        <v>0</v>
      </c>
      <c r="DD9" s="78">
        <f>'Худ.эст.к 5г ч1. Н.г.'!J17</f>
        <v>0</v>
      </c>
      <c r="DE9" s="78">
        <f>'Худ.эст.к 5г ч1. Н.г.'!K17</f>
        <v>0</v>
      </c>
      <c r="DF9" s="78">
        <f>'Худ.эст.к 5г ч1. Н.г.'!L17</f>
        <v>0</v>
      </c>
      <c r="DG9" s="78">
        <f>'Худ.эст.к 5г ч1. Н.г.'!M17</f>
        <v>0</v>
      </c>
      <c r="DH9" s="78">
        <f>'Худ.эст.к 5г ч2. Н.г.'!E17</f>
        <v>0</v>
      </c>
      <c r="DI9" s="78">
        <f>'Худ.эст.к 5г ч2. Н.г.'!F17</f>
        <v>0</v>
      </c>
      <c r="DJ9" s="78">
        <f>'Худ.эст.к 5г ч2. Н.г.'!G17</f>
        <v>0</v>
      </c>
      <c r="DK9" s="78">
        <f>'Худ.эст.к 5г ч2. Н.г.'!H17</f>
        <v>0</v>
      </c>
      <c r="DL9" s="78">
        <f>'Худ.эст.к 5г ч2. Н.г.'!I17</f>
        <v>0</v>
      </c>
      <c r="DM9" s="78">
        <f>'Худ.эст.к 5г ч2. Н.г.'!J17</f>
        <v>0</v>
      </c>
      <c r="DN9" s="78">
        <f>'Худ.эст.к 5г ч2. Н.г.'!K17</f>
        <v>0</v>
      </c>
      <c r="DO9" s="78">
        <f>'Худ.эст.к 5г ч2. Н.г.'!L17</f>
        <v>0</v>
      </c>
      <c r="DP9" s="78">
        <f>'Худ.эст.к 5г ч2. Н.г.'!M17</f>
        <v>0</v>
      </c>
      <c r="DQ9" s="78" t="str">
        <f>'Худ.эст.к 5г ч2. Н.г.'!N17</f>
        <v>*</v>
      </c>
      <c r="DR9" s="78">
        <f>'Худ.эст.к 5г ч2. Н.г.'!O17</f>
        <v>0</v>
      </c>
      <c r="DS9" s="78">
        <f>'Худ.эст.к 5г ч2. Н.г.'!P17</f>
        <v>0</v>
      </c>
      <c r="DT9" s="78">
        <f>'Худ.эст.к 5г ч2. Н.г.'!Q17</f>
        <v>0</v>
      </c>
      <c r="DU9" s="78">
        <f>'Худ.эст.к 5г ч2. Н.г.'!R17</f>
        <v>0</v>
      </c>
      <c r="DV9" s="78">
        <f>'Худ.эст.к 5г ч2. Н.г.'!S17</f>
        <v>0</v>
      </c>
      <c r="DW9" s="78">
        <f>'Худ.эст.к 5г ч2. Н.г.'!T17</f>
        <v>0</v>
      </c>
      <c r="DX9" s="78">
        <f>'Худ.эст.к 5г ч2. Н.г.'!U17</f>
        <v>0</v>
      </c>
    </row>
    <row r="10" spans="1:128" ht="15" thickBot="1">
      <c r="A10" s="13" t="s">
        <v>247</v>
      </c>
      <c r="B10" s="78">
        <f>'Реч.разв.к 5г ч1. К.г.'!E16</f>
        <v>0</v>
      </c>
      <c r="C10" s="78">
        <f>'Реч.разв.к 5г ч1. К.г.'!F16</f>
        <v>0</v>
      </c>
      <c r="D10" s="78">
        <f>'Реч.разв.к 5г ч1. К.г.'!G16</f>
        <v>0</v>
      </c>
      <c r="E10" s="78">
        <f>'Реч.разв.к 5г ч1. К.г.'!H16</f>
        <v>0</v>
      </c>
      <c r="F10" s="78">
        <f>'Реч.разв.к 5г ч1. К.г.'!I16</f>
        <v>0</v>
      </c>
      <c r="G10" s="78">
        <f>'Реч.разв.к 5г ч1. К.г.'!J16</f>
        <v>0</v>
      </c>
      <c r="H10" s="78">
        <f>'Реч.разв.к 5г ч1. К.г.'!K16</f>
        <v>0</v>
      </c>
      <c r="I10" s="78">
        <f>'Реч.разв.к 5г ч1. К.г.'!L16</f>
        <v>0</v>
      </c>
      <c r="J10" s="78">
        <f>'Реч.разв.к 5г ч1. К.г.'!M16</f>
        <v>0</v>
      </c>
      <c r="K10" s="78">
        <f>'Реч.разв.к 5г ч2. К.г.'!E16</f>
        <v>0</v>
      </c>
      <c r="L10" s="78">
        <f>'Реч.разв.к 5г ч2. К.г.'!F16</f>
        <v>0</v>
      </c>
      <c r="M10" s="78">
        <f>'Реч.разв.к 5г ч2. К.г.'!G16</f>
        <v>0</v>
      </c>
      <c r="N10" s="78">
        <f>'Реч.разв.к 5г ч2. К.г.'!H16</f>
        <v>0</v>
      </c>
      <c r="O10" s="78">
        <f>'Реч.разв.к 5г ч2. К.г.'!I16</f>
        <v>0</v>
      </c>
      <c r="P10" s="78">
        <f>'Реч.разв.к 5г ч2. К.г.'!J16</f>
        <v>0</v>
      </c>
      <c r="Q10" s="78">
        <f>'Реч.разв.к 5г ч2. К.г.'!K16</f>
        <v>0</v>
      </c>
      <c r="R10" s="78">
        <f>'Реч.разв.к 5г ч2. К.г.'!L16</f>
        <v>0</v>
      </c>
      <c r="S10" s="78">
        <f>'Реч.разв.к 5г ч2. К.г.'!M16</f>
        <v>0</v>
      </c>
      <c r="T10" s="78">
        <f>'Соц.ком.к 5г ч1. К.г. '!E16</f>
        <v>0</v>
      </c>
      <c r="U10" s="78">
        <f>'Соц.ком.к 5г ч1. К.г. '!F16</f>
        <v>0</v>
      </c>
      <c r="V10" s="78">
        <f>'Соц.ком.к 5г ч1. К.г. '!G16</f>
        <v>0</v>
      </c>
      <c r="W10" s="78">
        <f>'Соц.ком.к 5г ч1. К.г. '!H16</f>
        <v>0</v>
      </c>
      <c r="X10" s="78">
        <f>'Соц.ком.к 5г ч1. К.г. '!I16</f>
        <v>0</v>
      </c>
      <c r="Y10" s="78">
        <f>'Соц.ком.к 5г ч1. К.г. '!J16</f>
        <v>0</v>
      </c>
      <c r="Z10" s="78">
        <f>'Соц.ком.к 5г ч1. К.г. '!K16</f>
        <v>0</v>
      </c>
      <c r="AA10" s="78">
        <f>'Соц.ком.к 5г ч1. К.г. '!L16</f>
        <v>0</v>
      </c>
      <c r="AB10" s="78">
        <f>'Соц.ком.к 5г ч1. К.г. '!M16</f>
        <v>0</v>
      </c>
      <c r="AC10" s="78">
        <f>'Соц.ком.к 5г ч1. К.г. '!N16</f>
        <v>0</v>
      </c>
      <c r="AD10" s="78">
        <f>'Соц.ком.к 5г ч1. К.г. '!O16</f>
        <v>0</v>
      </c>
      <c r="AE10" s="78">
        <f>'Соц.ком. к 5г ч2. К.г. '!E16</f>
        <v>0</v>
      </c>
      <c r="AF10" s="78">
        <f>'Соц.ком. к 5г ч2. К.г. '!F16</f>
        <v>0</v>
      </c>
      <c r="AG10" s="78">
        <f>'Соц.ком. к 5г ч2. К.г. '!G16</f>
        <v>0</v>
      </c>
      <c r="AH10" s="78">
        <f>'Соц.ком. к 5г ч2. К.г. '!H16</f>
        <v>0</v>
      </c>
      <c r="AI10" s="78">
        <f>'Соц.ком. к 5г ч2. К.г. '!I16</f>
        <v>0</v>
      </c>
      <c r="AJ10" s="78">
        <f>'Соц.ком. к 5г ч2. К.г. '!J16</f>
        <v>0</v>
      </c>
      <c r="AK10" s="78">
        <f>'Соц.ком. к 5г ч2. К.г. '!K16</f>
        <v>0</v>
      </c>
      <c r="AL10" s="78">
        <f>'Соц.ком. к 5г ч2. К.г. '!L16</f>
        <v>0</v>
      </c>
      <c r="AM10" s="78">
        <f>'Физ.разв. к 5г ч1 .К.г.'!E17</f>
        <v>0</v>
      </c>
      <c r="AN10" s="78">
        <f>'Физ.разв. к 5г ч1 .К.г.'!F17</f>
        <v>0</v>
      </c>
      <c r="AO10" s="78">
        <f>'Физ.разв. к 5г ч1 .К.г.'!G17</f>
        <v>0</v>
      </c>
      <c r="AP10" s="78">
        <f>'Физ.разв. к 5г ч1 .К.г.'!H17</f>
        <v>0</v>
      </c>
      <c r="AQ10" s="78">
        <f>'Физ.разв. к 5г ч1 .К.г.'!I17</f>
        <v>0</v>
      </c>
      <c r="AR10" s="78">
        <f>'Физ.разв. к 5г ч1 .К.г.'!J17</f>
        <v>0</v>
      </c>
      <c r="AS10" s="78">
        <f>'Физ.разв. к 5г ч1 .К.г.'!K17</f>
        <v>0</v>
      </c>
      <c r="AT10" s="78">
        <f>'Физ.разв. к 5г ч1 .К.г.'!L17</f>
        <v>0</v>
      </c>
      <c r="AU10" s="78">
        <f>'Физ.разв. к 5г ч1 .К.г.'!M17</f>
        <v>0</v>
      </c>
      <c r="AV10" s="78">
        <f>'Физ.разв. к 5г ч1 .К.г.'!N17</f>
        <v>0</v>
      </c>
      <c r="AW10" s="78">
        <f>'Физ.разв. к 5г ч1 .К.г.'!O17</f>
        <v>0</v>
      </c>
      <c r="AX10" s="78">
        <f>'Физ.разв. к 5г ч1 .К.г.'!P17</f>
        <v>0</v>
      </c>
      <c r="AY10" s="78">
        <f>'Физ.разв. к 5г ч1 .К.г.'!Q17</f>
        <v>0</v>
      </c>
      <c r="AZ10" s="78">
        <f>'Физ.разв. к 5г ч1 .К.г.'!R17</f>
        <v>0</v>
      </c>
      <c r="BA10" s="78">
        <f>'Физ.разв. к 5г ч1 .К.г.'!S17</f>
        <v>0</v>
      </c>
      <c r="BB10" s="78">
        <f>'Физ.разв. к 5г ч1 .К.г.'!T17</f>
        <v>0</v>
      </c>
      <c r="BC10" s="78">
        <f>'Физ.разв. к 5г ч1 .К.г.'!U17</f>
        <v>0</v>
      </c>
      <c r="BD10" s="78">
        <f>'Физ.разв. к 5г ч1 .К.г.'!V17</f>
        <v>0</v>
      </c>
      <c r="BE10" s="78">
        <f>'Физ.разв. к 5г ч1 .К.г.'!W17</f>
        <v>0</v>
      </c>
      <c r="BF10" s="78">
        <f>'Физ.разв. к 5г ч1 .К.г.'!X17</f>
        <v>0</v>
      </c>
      <c r="BG10" s="78">
        <f>'Физ.разв. к 5г ч1 .К.г.'!Y17</f>
        <v>0</v>
      </c>
      <c r="BH10" s="78">
        <f>'Физ.разв. к 5г ч1 .К.г.'!Z17</f>
        <v>0</v>
      </c>
      <c r="BI10" s="78">
        <f>'Физ.разв. к 5г ч2. К.г. '!E18</f>
        <v>0</v>
      </c>
      <c r="BJ10" s="78">
        <f>'Физ.разв. к 5г ч2. К.г. '!F18</f>
        <v>0</v>
      </c>
      <c r="BK10" s="78">
        <f>'Физ.разв. к 5г ч2. К.г. '!G18</f>
        <v>0</v>
      </c>
      <c r="BL10" s="78">
        <f>'Физ.разв. к 5г ч2. К.г. '!H18</f>
        <v>0</v>
      </c>
      <c r="BM10" s="78">
        <f>'Физ.разв. к 5г ч2. К.г. '!I18</f>
        <v>0</v>
      </c>
      <c r="BN10" s="78">
        <f>'Физ.разв. к 5г ч2. К.г. '!J18</f>
        <v>0</v>
      </c>
      <c r="BO10" s="78">
        <f>'Физ.разв. к 5г ч2. К.г. '!K18</f>
        <v>0</v>
      </c>
      <c r="BP10" s="78">
        <f>'Физ.разв. к 5г ч2. К.г. '!L18</f>
        <v>0</v>
      </c>
      <c r="BQ10" s="78">
        <f>'Физ.разв. к 5г ч2. К.г. '!M18</f>
        <v>0</v>
      </c>
      <c r="BR10" s="78">
        <f>'Физ.разв. к 5г ч2. К.г. '!N18</f>
        <v>0</v>
      </c>
      <c r="BS10" s="78">
        <f>'Физ.разв. к 5г ч2. К.г. '!O18</f>
        <v>0</v>
      </c>
      <c r="BT10" s="78">
        <f>'Физ.разв. к 5г ч2. К.г. '!P18</f>
        <v>0</v>
      </c>
      <c r="BU10" s="78">
        <f>'Физ.разв. к 5г ч2. К.г. '!Q18</f>
        <v>0</v>
      </c>
      <c r="BV10" s="78">
        <f>'Физ.разв. к 5г ч2. К.г. '!R18</f>
        <v>0</v>
      </c>
      <c r="BW10" s="78">
        <f>'Физ.разв. к 5г ч2. К.г. '!S18</f>
        <v>0</v>
      </c>
      <c r="BX10" s="78" t="str">
        <f>'Физ.разв. к 5г ч2. К.г. '!T18</f>
        <v>*</v>
      </c>
      <c r="BY10" s="78">
        <f>'Физ.разв. к 5г ч2. К.г. '!U18</f>
        <v>0</v>
      </c>
      <c r="BZ10" s="78">
        <f>'Физ.разв. к 5г ч2. К.г. '!V18</f>
        <v>0</v>
      </c>
      <c r="CA10" s="78">
        <f>'Физ.разв. к 5г ч2. К.г. '!W18</f>
        <v>0</v>
      </c>
      <c r="CB10" s="78">
        <f>'Физ.разв. к 5г ч2. К.г. '!X18</f>
        <v>0</v>
      </c>
      <c r="CC10" s="78">
        <f>'Позн.разв. к 5г ч1. К.г. '!E17</f>
        <v>0</v>
      </c>
      <c r="CD10" s="78">
        <f>'Позн.разв. к 5г ч1. К.г. '!F17</f>
        <v>0</v>
      </c>
      <c r="CE10" s="78">
        <f>'Позн.разв. к 5г ч1. К.г. '!G17</f>
        <v>0</v>
      </c>
      <c r="CF10" s="78">
        <f>'Позн.разв. к 5г ч1. К.г. '!H17</f>
        <v>0</v>
      </c>
      <c r="CG10" s="78">
        <f>'Позн.разв. к 5г ч1. К.г. '!I17</f>
        <v>0</v>
      </c>
      <c r="CH10" s="78">
        <f>'Позн.разв. к 5г ч1. К.г. '!J17</f>
        <v>0</v>
      </c>
      <c r="CI10" s="78">
        <f>'Позн.разв. к 5г ч1. К.г. '!K17</f>
        <v>0</v>
      </c>
      <c r="CJ10" s="78">
        <f>'Позн.разв. к 5г ч1. К.г. '!L17</f>
        <v>0</v>
      </c>
      <c r="CK10" s="78">
        <f>'Позн.разв. к 5г ч1. К.г. '!M17</f>
        <v>0</v>
      </c>
      <c r="CL10" s="78">
        <f>'Позн.разв. к 5г ч1. К.г. '!N17</f>
        <v>0</v>
      </c>
      <c r="CM10" s="78">
        <f>'Позн.разв. к 5г ч1. К.г. '!O17</f>
        <v>0</v>
      </c>
      <c r="CN10" s="78">
        <f>'Позн.разв. к 5г ч1. К.г. '!P17</f>
        <v>0</v>
      </c>
      <c r="CO10" s="78">
        <f>'Позн.разв. к 5г ч1. К.г. '!Q17</f>
        <v>0</v>
      </c>
      <c r="CP10" s="78">
        <f>'Позн.разв. к 5г ч2. К.г. '!E17</f>
        <v>0</v>
      </c>
      <c r="CQ10" s="78">
        <f>'Позн.разв. к 5г ч2. К.г. '!F17</f>
        <v>0</v>
      </c>
      <c r="CR10" s="78">
        <f>'Позн.разв. к 5г ч2. К.г. '!G17</f>
        <v>0</v>
      </c>
      <c r="CS10" s="78">
        <f>'Позн.разв. к 5г ч2. К.г. '!H17</f>
        <v>0</v>
      </c>
      <c r="CT10" s="78">
        <f>'Позн.разв. к 5г ч2. К.г. '!I17</f>
        <v>0</v>
      </c>
      <c r="CU10" s="78">
        <f>'Позн.разв. к 5г ч2. К.г. '!J17</f>
        <v>0</v>
      </c>
      <c r="CV10" s="78">
        <f>'Позн.разв. к 5г ч2. К.г. '!K17</f>
        <v>0</v>
      </c>
      <c r="CW10" s="78">
        <f>'Позн.разв. к 5г ч2. К.г. '!L17</f>
        <v>0</v>
      </c>
      <c r="CX10" s="78">
        <f>'Позн.разв. к 5г ч2. К.г. '!M17</f>
        <v>0</v>
      </c>
      <c r="CY10" s="78">
        <f>'Худ.эст.к 5г ч1. К.г. '!E17</f>
        <v>0</v>
      </c>
      <c r="CZ10" s="78">
        <f>'Худ.эст.к 5г ч1. К.г. '!F17</f>
        <v>0</v>
      </c>
      <c r="DA10" s="78">
        <f>'Худ.эст.к 5г ч1. К.г. '!G17</f>
        <v>0</v>
      </c>
      <c r="DB10" s="78">
        <f>'Худ.эст.к 5г ч1. К.г. '!H17</f>
        <v>0</v>
      </c>
      <c r="DC10" s="78">
        <f>'Худ.эст.к 5г ч1. К.г. '!I17</f>
        <v>0</v>
      </c>
      <c r="DD10" s="78">
        <f>'Худ.эст.к 5г ч1. К.г. '!J17</f>
        <v>0</v>
      </c>
      <c r="DE10" s="78">
        <f>'Худ.эст.к 5г ч1. К.г. '!K17</f>
        <v>0</v>
      </c>
      <c r="DF10" s="78">
        <f>'Худ.эст.к 5г ч1. К.г. '!L17</f>
        <v>0</v>
      </c>
      <c r="DG10" s="78">
        <f>'Худ.эст.к 5г ч1. К.г. '!M17</f>
        <v>0</v>
      </c>
      <c r="DH10" s="78">
        <f>'Худ.эст.к 5г ч2. К.г.'!E17</f>
        <v>0</v>
      </c>
      <c r="DI10" s="78">
        <f>'Худ.эст.к 5г ч2. К.г.'!F17</f>
        <v>0</v>
      </c>
      <c r="DJ10" s="78">
        <f>'Худ.эст.к 5г ч2. К.г.'!G17</f>
        <v>0</v>
      </c>
      <c r="DK10" s="78">
        <f>'Худ.эст.к 5г ч2. К.г.'!H17</f>
        <v>0</v>
      </c>
      <c r="DL10" s="78">
        <f>'Худ.эст.к 5г ч2. К.г.'!I17</f>
        <v>0</v>
      </c>
      <c r="DM10" s="78">
        <f>'Худ.эст.к 5г ч2. К.г.'!J17</f>
        <v>0</v>
      </c>
      <c r="DN10" s="78">
        <f>'Худ.эст.к 5г ч2. К.г.'!K17</f>
        <v>0</v>
      </c>
      <c r="DO10" s="78">
        <f>'Худ.эст.к 5г ч2. К.г.'!L17</f>
        <v>0</v>
      </c>
      <c r="DP10" s="78">
        <f>'Худ.эст.к 5г ч2. К.г.'!M17</f>
        <v>0</v>
      </c>
      <c r="DQ10" s="78" t="str">
        <f>'Худ.эст.к 5г ч2. К.г.'!N17</f>
        <v>*</v>
      </c>
      <c r="DR10" s="78">
        <f>'Худ.эст.к 5г ч2. К.г.'!O17</f>
        <v>0</v>
      </c>
      <c r="DS10" s="78">
        <f>'Худ.эст.к 5г ч2. К.г.'!P17</f>
        <v>0</v>
      </c>
      <c r="DT10" s="78">
        <f>'Худ.эст.к 5г ч2. К.г.'!Q17</f>
        <v>0</v>
      </c>
      <c r="DU10" s="78">
        <f>'Худ.эст.к 5г ч2. К.г.'!R17</f>
        <v>0</v>
      </c>
      <c r="DV10" s="78">
        <f>'Худ.эст.к 5г ч2. К.г.'!S17</f>
        <v>0</v>
      </c>
      <c r="DW10" s="78">
        <f>'Худ.эст.к 5г ч2. К.г.'!T17</f>
        <v>0</v>
      </c>
      <c r="DX10" s="78">
        <f>'Худ.эст.к 5г ч2. К.г.'!U17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49" priority="1" operator="containsText" text="2">
      <formula>NOT(ISERROR(SEARCH("2",B9)))</formula>
    </cfRule>
    <cfRule type="containsText" dxfId="148" priority="2" operator="containsText" text="1">
      <formula>NOT(ISERROR(SEARCH("1",B9)))</formula>
    </cfRule>
    <cfRule type="containsText" dxfId="14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3:DX10"/>
  <sheetViews>
    <sheetView topLeftCell="A4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список!B9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30.7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Н.г.'!E17</f>
        <v>0</v>
      </c>
      <c r="C9" s="78">
        <f>'Реч.разв.к 5г ч1. Н.г.'!F17</f>
        <v>0</v>
      </c>
      <c r="D9" s="78">
        <f>'Реч.разв.к 5г ч1. Н.г.'!G17</f>
        <v>0</v>
      </c>
      <c r="E9" s="78">
        <f>'Реч.разв.к 5г ч1. Н.г.'!H17</f>
        <v>0</v>
      </c>
      <c r="F9" s="78">
        <f>'Реч.разв.к 5г ч1. Н.г.'!I17</f>
        <v>0</v>
      </c>
      <c r="G9" s="78">
        <f>'Реч.разв.к 5г ч1. Н.г.'!J17</f>
        <v>0</v>
      </c>
      <c r="H9" s="78">
        <f>'Реч.разв.к 5г ч1. Н.г.'!K17</f>
        <v>0</v>
      </c>
      <c r="I9" s="78">
        <f>'Реч.разв.к 5г ч1. Н.г.'!L17</f>
        <v>0</v>
      </c>
      <c r="J9" s="78">
        <f>'Реч.разв.к 5г ч1. Н.г.'!M17</f>
        <v>0</v>
      </c>
      <c r="K9" s="78">
        <f>'Реч.разв.к 5г ч2. Н.г.'!E17</f>
        <v>0</v>
      </c>
      <c r="L9" s="78">
        <f>'Реч.разв.к 5г ч2. Н.г.'!F17</f>
        <v>0</v>
      </c>
      <c r="M9" s="78">
        <f>'Реч.разв.к 5г ч2. Н.г.'!G17</f>
        <v>0</v>
      </c>
      <c r="N9" s="78">
        <f>'Реч.разв.к 5г ч2. Н.г.'!H17</f>
        <v>0</v>
      </c>
      <c r="O9" s="78">
        <f>'Реч.разв.к 5г ч2. Н.г.'!I17</f>
        <v>0</v>
      </c>
      <c r="P9" s="78">
        <f>'Реч.разв.к 5г ч2. Н.г.'!J17</f>
        <v>0</v>
      </c>
      <c r="Q9" s="78">
        <f>'Реч.разв.к 5г ч2. Н.г.'!K17</f>
        <v>0</v>
      </c>
      <c r="R9" s="78">
        <f>'Реч.разв.к 5г ч2. Н.г.'!L17</f>
        <v>0</v>
      </c>
      <c r="S9" s="78">
        <f>'Реч.разв.к 5г ч2. Н.г.'!M17</f>
        <v>0</v>
      </c>
      <c r="T9" s="78">
        <f>'Соц.ком.к 5г ч1. Н.г.'!E17</f>
        <v>0</v>
      </c>
      <c r="U9" s="78">
        <f>'Соц.ком.к 5г ч1. Н.г.'!F17</f>
        <v>0</v>
      </c>
      <c r="V9" s="78">
        <f>'Соц.ком.к 5г ч1. Н.г.'!G17</f>
        <v>0</v>
      </c>
      <c r="W9" s="78">
        <f>'Соц.ком.к 5г ч1. Н.г.'!H17</f>
        <v>0</v>
      </c>
      <c r="X9" s="78">
        <f>'Соц.ком.к 5г ч1. Н.г.'!I17</f>
        <v>0</v>
      </c>
      <c r="Y9" s="78">
        <f>'Соц.ком.к 5г ч1. Н.г.'!J17</f>
        <v>0</v>
      </c>
      <c r="Z9" s="78">
        <f>'Соц.ком.к 5г ч1. Н.г.'!K17</f>
        <v>0</v>
      </c>
      <c r="AA9" s="78">
        <f>'Соц.ком.к 5г ч1. Н.г.'!L17</f>
        <v>0</v>
      </c>
      <c r="AB9" s="78">
        <f>'Соц.ком.к 5г ч1. Н.г.'!M17</f>
        <v>0</v>
      </c>
      <c r="AC9" s="78">
        <f>'Соц.ком.к 5г ч1. Н.г.'!N17</f>
        <v>0</v>
      </c>
      <c r="AD9" s="78">
        <f>'Соц.ком.к 5г ч1. Н.г.'!O17</f>
        <v>0</v>
      </c>
      <c r="AE9" s="78">
        <f>'Соц.ком. к 5г ч2. Н.г.'!E17</f>
        <v>0</v>
      </c>
      <c r="AF9" s="78">
        <f>'Соц.ком. к 5г ч2. Н.г.'!F17</f>
        <v>0</v>
      </c>
      <c r="AG9" s="78">
        <f>'Соц.ком. к 5г ч2. Н.г.'!G17</f>
        <v>0</v>
      </c>
      <c r="AH9" s="78">
        <f>'Соц.ком. к 5г ч2. Н.г.'!H17</f>
        <v>0</v>
      </c>
      <c r="AI9" s="78">
        <f>'Соц.ком. к 5г ч2. Н.г.'!I17</f>
        <v>0</v>
      </c>
      <c r="AJ9" s="78">
        <f>'Соц.ком. к 5г ч2. Н.г.'!J17</f>
        <v>0</v>
      </c>
      <c r="AK9" s="78">
        <f>'Соц.ком. к 5г ч2. Н.г.'!K17</f>
        <v>0</v>
      </c>
      <c r="AL9" s="78">
        <f>'Соц.ком. к 5г ч2. Н.г.'!L17</f>
        <v>0</v>
      </c>
      <c r="AM9" s="78">
        <f>'Физ.разв. к 5г ч1. Н.г.'!E18</f>
        <v>0</v>
      </c>
      <c r="AN9" s="78">
        <f>'Физ.разв. к 5г ч1. Н.г.'!F18</f>
        <v>0</v>
      </c>
      <c r="AO9" s="78">
        <f>'Физ.разв. к 5г ч1. Н.г.'!G18</f>
        <v>0</v>
      </c>
      <c r="AP9" s="78">
        <f>'Физ.разв. к 5г ч1. Н.г.'!H18</f>
        <v>0</v>
      </c>
      <c r="AQ9" s="78">
        <f>'Физ.разв. к 5г ч1. Н.г.'!I18</f>
        <v>0</v>
      </c>
      <c r="AR9" s="78">
        <f>'Физ.разв. к 5г ч1. Н.г.'!J18</f>
        <v>0</v>
      </c>
      <c r="AS9" s="78">
        <f>'Физ.разв. к 5г ч1. Н.г.'!K18</f>
        <v>0</v>
      </c>
      <c r="AT9" s="78">
        <f>'Физ.разв. к 5г ч1. Н.г.'!L18</f>
        <v>0</v>
      </c>
      <c r="AU9" s="78">
        <f>'Физ.разв. к 5г ч1. Н.г.'!M18</f>
        <v>0</v>
      </c>
      <c r="AV9" s="78">
        <f>'Физ.разв. к 5г ч1. Н.г.'!N18</f>
        <v>0</v>
      </c>
      <c r="AW9" s="78">
        <f>'Физ.разв. к 5г ч1. Н.г.'!O18</f>
        <v>0</v>
      </c>
      <c r="AX9" s="78">
        <f>'Физ.разв. к 5г ч1. Н.г.'!P18</f>
        <v>0</v>
      </c>
      <c r="AY9" s="78">
        <f>'Физ.разв. к 5г ч1. Н.г.'!Q18</f>
        <v>0</v>
      </c>
      <c r="AZ9" s="78">
        <f>'Физ.разв. к 5г ч1. Н.г.'!R18</f>
        <v>0</v>
      </c>
      <c r="BA9" s="78">
        <f>'Физ.разв. к 5г ч1. Н.г.'!S18</f>
        <v>0</v>
      </c>
      <c r="BB9" s="78">
        <f>'Физ.разв. к 5г ч1. Н.г.'!T18</f>
        <v>0</v>
      </c>
      <c r="BC9" s="78">
        <f>'Физ.разв. к 5г ч1. Н.г.'!U18</f>
        <v>0</v>
      </c>
      <c r="BD9" s="78">
        <f>'Физ.разв. к 5г ч1. Н.г.'!V18</f>
        <v>0</v>
      </c>
      <c r="BE9" s="78">
        <f>'Физ.разв. к 5г ч1. Н.г.'!W18</f>
        <v>0</v>
      </c>
      <c r="BF9" s="78">
        <f>'Физ.разв. к 5г ч1. Н.г.'!X18</f>
        <v>0</v>
      </c>
      <c r="BG9" s="78">
        <f>'Физ.разв. к 5г ч1. Н.г.'!Y18</f>
        <v>0</v>
      </c>
      <c r="BH9" s="78">
        <f>'Физ.разв. к 5г ч1. Н.г.'!Z18</f>
        <v>0</v>
      </c>
      <c r="BI9" s="78">
        <f>'Физ.разв. к 5г ч2. Н.г.'!E19</f>
        <v>0</v>
      </c>
      <c r="BJ9" s="78">
        <f>'Физ.разв. к 5г ч2. Н.г.'!F19</f>
        <v>0</v>
      </c>
      <c r="BK9" s="78">
        <f>'Физ.разв. к 5г ч2. Н.г.'!G19</f>
        <v>0</v>
      </c>
      <c r="BL9" s="78">
        <f>'Физ.разв. к 5г ч2. Н.г.'!H19</f>
        <v>0</v>
      </c>
      <c r="BM9" s="78">
        <f>'Физ.разв. к 5г ч2. Н.г.'!I19</f>
        <v>0</v>
      </c>
      <c r="BN9" s="78">
        <f>'Физ.разв. к 5г ч2. Н.г.'!J19</f>
        <v>0</v>
      </c>
      <c r="BO9" s="78">
        <f>'Физ.разв. к 5г ч2. Н.г.'!K19</f>
        <v>0</v>
      </c>
      <c r="BP9" s="78">
        <f>'Физ.разв. к 5г ч2. Н.г.'!L19</f>
        <v>0</v>
      </c>
      <c r="BQ9" s="78">
        <f>'Физ.разв. к 5г ч2. Н.г.'!M19</f>
        <v>0</v>
      </c>
      <c r="BR9" s="78">
        <f>'Физ.разв. к 5г ч2. Н.г.'!N19</f>
        <v>0</v>
      </c>
      <c r="BS9" s="78">
        <f>'Физ.разв. к 5г ч2. Н.г.'!O19</f>
        <v>0</v>
      </c>
      <c r="BT9" s="78">
        <f>'Физ.разв. к 5г ч2. Н.г.'!P19</f>
        <v>0</v>
      </c>
      <c r="BU9" s="78">
        <f>'Физ.разв. к 5г ч2. Н.г.'!Q19</f>
        <v>0</v>
      </c>
      <c r="BV9" s="78">
        <f>'Физ.разв. к 5г ч2. Н.г.'!R19</f>
        <v>0</v>
      </c>
      <c r="BW9" s="78">
        <f>'Физ.разв. к 5г ч2. Н.г.'!S19</f>
        <v>0</v>
      </c>
      <c r="BX9" s="78" t="str">
        <f>'Физ.разв. к 5г ч2. Н.г.'!T19</f>
        <v>*</v>
      </c>
      <c r="BY9" s="78">
        <f>'Физ.разв. к 5г ч2. Н.г.'!U19</f>
        <v>0</v>
      </c>
      <c r="BZ9" s="78">
        <f>'Физ.разв. к 5г ч2. Н.г.'!V19</f>
        <v>0</v>
      </c>
      <c r="CA9" s="78">
        <f>'Физ.разв. к 5г ч2. Н.г.'!W19</f>
        <v>0</v>
      </c>
      <c r="CB9" s="78">
        <f>'Физ.разв. к 5г ч2. Н.г.'!X19</f>
        <v>0</v>
      </c>
      <c r="CC9" s="78">
        <f>'Позн.разв. к 5г ч1. Н.г.'!E18</f>
        <v>0</v>
      </c>
      <c r="CD9" s="78">
        <f>'Позн.разв. к 5г ч1. Н.г.'!F18</f>
        <v>0</v>
      </c>
      <c r="CE9" s="78">
        <f>'Позн.разв. к 5г ч1. Н.г.'!G18</f>
        <v>0</v>
      </c>
      <c r="CF9" s="78">
        <f>'Позн.разв. к 5г ч1. Н.г.'!H18</f>
        <v>0</v>
      </c>
      <c r="CG9" s="78">
        <f>'Позн.разв. к 5г ч1. Н.г.'!I18</f>
        <v>0</v>
      </c>
      <c r="CH9" s="78">
        <f>'Позн.разв. к 5г ч1. Н.г.'!J18</f>
        <v>0</v>
      </c>
      <c r="CI9" s="78">
        <f>'Позн.разв. к 5г ч1. Н.г.'!K18</f>
        <v>0</v>
      </c>
      <c r="CJ9" s="78">
        <f>'Позн.разв. к 5г ч1. Н.г.'!L18</f>
        <v>0</v>
      </c>
      <c r="CK9" s="78">
        <f>'Позн.разв. к 5г ч1. Н.г.'!M18</f>
        <v>0</v>
      </c>
      <c r="CL9" s="78">
        <f>'Позн.разв. к 5г ч1. Н.г.'!N18</f>
        <v>0</v>
      </c>
      <c r="CM9" s="78">
        <f>'Позн.разв. к 5г ч1. Н.г.'!O18</f>
        <v>0</v>
      </c>
      <c r="CN9" s="78">
        <f>'Позн.разв. к 5г ч1. Н.г.'!P18</f>
        <v>0</v>
      </c>
      <c r="CO9" s="78">
        <f>'Позн.разв. к 5г ч1. Н.г.'!Q18</f>
        <v>0</v>
      </c>
      <c r="CP9" s="78">
        <f>'Позн.разв. к 5г ч2. Н.г.'!E18</f>
        <v>0</v>
      </c>
      <c r="CQ9" s="78">
        <f>'Позн.разв. к 5г ч2. Н.г.'!F18</f>
        <v>0</v>
      </c>
      <c r="CR9" s="78">
        <f>'Позн.разв. к 5г ч2. Н.г.'!G18</f>
        <v>0</v>
      </c>
      <c r="CS9" s="78">
        <f>'Позн.разв. к 5г ч2. Н.г.'!H18</f>
        <v>0</v>
      </c>
      <c r="CT9" s="78">
        <f>'Позн.разв. к 5г ч2. Н.г.'!I18</f>
        <v>0</v>
      </c>
      <c r="CU9" s="78">
        <f>'Позн.разв. к 5г ч2. Н.г.'!J18</f>
        <v>0</v>
      </c>
      <c r="CV9" s="78">
        <f>'Позн.разв. к 5г ч2. Н.г.'!K18</f>
        <v>0</v>
      </c>
      <c r="CW9" s="78">
        <f>'Позн.разв. к 5г ч2. Н.г.'!L18</f>
        <v>0</v>
      </c>
      <c r="CX9" s="78">
        <f>'Позн.разв. к 5г ч2. Н.г.'!M18</f>
        <v>0</v>
      </c>
      <c r="CY9" s="78">
        <f>'Худ.эст.к 5г ч1. Н.г.'!E18</f>
        <v>0</v>
      </c>
      <c r="CZ9" s="78">
        <f>'Худ.эст.к 5г ч1. Н.г.'!F18</f>
        <v>0</v>
      </c>
      <c r="DA9" s="78">
        <f>'Худ.эст.к 5г ч1. Н.г.'!G18</f>
        <v>0</v>
      </c>
      <c r="DB9" s="78">
        <f>'Худ.эст.к 5г ч1. Н.г.'!H18</f>
        <v>0</v>
      </c>
      <c r="DC9" s="78">
        <f>'Худ.эст.к 5г ч1. Н.г.'!I18</f>
        <v>0</v>
      </c>
      <c r="DD9" s="78">
        <f>'Худ.эст.к 5г ч1. Н.г.'!J18</f>
        <v>0</v>
      </c>
      <c r="DE9" s="78">
        <f>'Худ.эст.к 5г ч1. Н.г.'!K18</f>
        <v>0</v>
      </c>
      <c r="DF9" s="78">
        <f>'Худ.эст.к 5г ч1. Н.г.'!L18</f>
        <v>0</v>
      </c>
      <c r="DG9" s="78">
        <f>'Худ.эст.к 5г ч1. Н.г.'!M18</f>
        <v>0</v>
      </c>
      <c r="DH9" s="78">
        <f>'Худ.эст.к 5г ч2. Н.г.'!E18</f>
        <v>0</v>
      </c>
      <c r="DI9" s="78">
        <f>'Худ.эст.к 5г ч2. Н.г.'!F18</f>
        <v>0</v>
      </c>
      <c r="DJ9" s="78">
        <f>'Худ.эст.к 5г ч2. Н.г.'!G18</f>
        <v>0</v>
      </c>
      <c r="DK9" s="78">
        <f>'Худ.эст.к 5г ч2. Н.г.'!H18</f>
        <v>0</v>
      </c>
      <c r="DL9" s="78">
        <f>'Худ.эст.к 5г ч2. Н.г.'!I18</f>
        <v>0</v>
      </c>
      <c r="DM9" s="78">
        <f>'Худ.эст.к 5г ч2. Н.г.'!J18</f>
        <v>0</v>
      </c>
      <c r="DN9" s="78">
        <f>'Худ.эст.к 5г ч2. Н.г.'!K18</f>
        <v>0</v>
      </c>
      <c r="DO9" s="78">
        <f>'Худ.эст.к 5г ч2. Н.г.'!L18</f>
        <v>0</v>
      </c>
      <c r="DP9" s="78">
        <f>'Худ.эст.к 5г ч2. Н.г.'!M18</f>
        <v>0</v>
      </c>
      <c r="DQ9" s="78" t="str">
        <f>'Худ.эст.к 5г ч2. Н.г.'!N18</f>
        <v>*</v>
      </c>
      <c r="DR9" s="78">
        <f>'Худ.эст.к 5г ч2. Н.г.'!O18</f>
        <v>0</v>
      </c>
      <c r="DS9" s="78">
        <f>'Худ.эст.к 5г ч2. Н.г.'!P18</f>
        <v>0</v>
      </c>
      <c r="DT9" s="78">
        <f>'Худ.эст.к 5г ч2. Н.г.'!Q18</f>
        <v>0</v>
      </c>
      <c r="DU9" s="78">
        <f>'Худ.эст.к 5г ч2. Н.г.'!R18</f>
        <v>0</v>
      </c>
      <c r="DV9" s="78">
        <f>'Худ.эст.к 5г ч2. Н.г.'!S18</f>
        <v>0</v>
      </c>
      <c r="DW9" s="78">
        <f>'Худ.эст.к 5г ч2. Н.г.'!T18</f>
        <v>0</v>
      </c>
      <c r="DX9" s="78">
        <f>'Худ.эст.к 5г ч2. Н.г.'!U18</f>
        <v>0</v>
      </c>
    </row>
    <row r="10" spans="1:128" ht="15" thickBot="1">
      <c r="A10" s="13" t="s">
        <v>247</v>
      </c>
      <c r="B10" s="78">
        <f>'Реч.разв.к 5г ч1. К.г.'!E17</f>
        <v>0</v>
      </c>
      <c r="C10" s="78">
        <f>'Реч.разв.к 5г ч1. К.г.'!F17</f>
        <v>0</v>
      </c>
      <c r="D10" s="78">
        <f>'Реч.разв.к 5г ч1. К.г.'!G17</f>
        <v>0</v>
      </c>
      <c r="E10" s="78">
        <f>'Реч.разв.к 5г ч1. К.г.'!H17</f>
        <v>0</v>
      </c>
      <c r="F10" s="78">
        <f>'Реч.разв.к 5г ч1. К.г.'!I17</f>
        <v>0</v>
      </c>
      <c r="G10" s="78">
        <f>'Реч.разв.к 5г ч1. К.г.'!J17</f>
        <v>0</v>
      </c>
      <c r="H10" s="78">
        <f>'Реч.разв.к 5г ч1. К.г.'!K17</f>
        <v>0</v>
      </c>
      <c r="I10" s="78">
        <f>'Реч.разв.к 5г ч1. К.г.'!L17</f>
        <v>0</v>
      </c>
      <c r="J10" s="78">
        <f>'Реч.разв.к 5г ч1. К.г.'!M17</f>
        <v>0</v>
      </c>
      <c r="K10" s="78">
        <f>'Реч.разв.к 5г ч2. К.г.'!E17</f>
        <v>0</v>
      </c>
      <c r="L10" s="78">
        <f>'Реч.разв.к 5г ч2. К.г.'!F17</f>
        <v>0</v>
      </c>
      <c r="M10" s="78">
        <f>'Реч.разв.к 5г ч2. К.г.'!G17</f>
        <v>0</v>
      </c>
      <c r="N10" s="78">
        <f>'Реч.разв.к 5г ч2. К.г.'!H17</f>
        <v>0</v>
      </c>
      <c r="O10" s="78">
        <f>'Реч.разв.к 5г ч2. К.г.'!I17</f>
        <v>0</v>
      </c>
      <c r="P10" s="78">
        <f>'Реч.разв.к 5г ч2. К.г.'!J17</f>
        <v>0</v>
      </c>
      <c r="Q10" s="78">
        <f>'Реч.разв.к 5г ч2. К.г.'!K17</f>
        <v>0</v>
      </c>
      <c r="R10" s="78">
        <f>'Реч.разв.к 5г ч2. К.г.'!L17</f>
        <v>0</v>
      </c>
      <c r="S10" s="78">
        <f>'Реч.разв.к 5г ч2. К.г.'!M17</f>
        <v>0</v>
      </c>
      <c r="T10" s="78">
        <f>'Соц.ком.к 5г ч1. К.г. '!E17</f>
        <v>0</v>
      </c>
      <c r="U10" s="78">
        <f>'Соц.ком.к 5г ч1. К.г. '!F17</f>
        <v>0</v>
      </c>
      <c r="V10" s="78">
        <f>'Соц.ком.к 5г ч1. К.г. '!G17</f>
        <v>0</v>
      </c>
      <c r="W10" s="78">
        <f>'Соц.ком.к 5г ч1. К.г. '!H17</f>
        <v>0</v>
      </c>
      <c r="X10" s="78">
        <f>'Соц.ком.к 5г ч1. К.г. '!I17</f>
        <v>0</v>
      </c>
      <c r="Y10" s="78">
        <f>'Соц.ком.к 5г ч1. К.г. '!J17</f>
        <v>0</v>
      </c>
      <c r="Z10" s="78">
        <f>'Соц.ком.к 5г ч1. К.г. '!K17</f>
        <v>0</v>
      </c>
      <c r="AA10" s="78">
        <f>'Соц.ком.к 5г ч1. К.г. '!L17</f>
        <v>0</v>
      </c>
      <c r="AB10" s="78">
        <f>'Соц.ком.к 5г ч1. К.г. '!M17</f>
        <v>0</v>
      </c>
      <c r="AC10" s="78">
        <f>'Соц.ком.к 5г ч1. К.г. '!N17</f>
        <v>0</v>
      </c>
      <c r="AD10" s="78">
        <f>'Соц.ком.к 5г ч1. К.г. '!O17</f>
        <v>0</v>
      </c>
      <c r="AE10" s="78">
        <f>'Соц.ком. к 5г ч2. К.г. '!E17</f>
        <v>0</v>
      </c>
      <c r="AF10" s="78">
        <f>'Соц.ком. к 5г ч2. К.г. '!F17</f>
        <v>0</v>
      </c>
      <c r="AG10" s="78">
        <f>'Соц.ком. к 5г ч2. К.г. '!G17</f>
        <v>0</v>
      </c>
      <c r="AH10" s="78">
        <f>'Соц.ком. к 5г ч2. К.г. '!H17</f>
        <v>0</v>
      </c>
      <c r="AI10" s="78">
        <f>'Соц.ком. к 5г ч2. К.г. '!I17</f>
        <v>0</v>
      </c>
      <c r="AJ10" s="78">
        <f>'Соц.ком. к 5г ч2. К.г. '!J17</f>
        <v>0</v>
      </c>
      <c r="AK10" s="78">
        <f>'Соц.ком. к 5г ч2. К.г. '!K17</f>
        <v>0</v>
      </c>
      <c r="AL10" s="78">
        <f>'Соц.ком. к 5г ч2. К.г. '!L17</f>
        <v>0</v>
      </c>
      <c r="AM10" s="78">
        <f>'Физ.разв. к 5г ч1 .К.г.'!E18</f>
        <v>0</v>
      </c>
      <c r="AN10" s="78">
        <f>'Физ.разв. к 5г ч1 .К.г.'!F18</f>
        <v>0</v>
      </c>
      <c r="AO10" s="78">
        <f>'Физ.разв. к 5г ч1 .К.г.'!G18</f>
        <v>0</v>
      </c>
      <c r="AP10" s="78">
        <f>'Физ.разв. к 5г ч1 .К.г.'!H18</f>
        <v>0</v>
      </c>
      <c r="AQ10" s="78">
        <f>'Физ.разв. к 5г ч1 .К.г.'!I18</f>
        <v>0</v>
      </c>
      <c r="AR10" s="78">
        <f>'Физ.разв. к 5г ч1 .К.г.'!J18</f>
        <v>0</v>
      </c>
      <c r="AS10" s="78">
        <f>'Физ.разв. к 5г ч1 .К.г.'!K18</f>
        <v>0</v>
      </c>
      <c r="AT10" s="78">
        <f>'Физ.разв. к 5г ч1 .К.г.'!L18</f>
        <v>0</v>
      </c>
      <c r="AU10" s="78">
        <f>'Физ.разв. к 5г ч1 .К.г.'!M18</f>
        <v>0</v>
      </c>
      <c r="AV10" s="78">
        <f>'Физ.разв. к 5г ч1 .К.г.'!N18</f>
        <v>0</v>
      </c>
      <c r="AW10" s="78">
        <f>'Физ.разв. к 5г ч1 .К.г.'!O18</f>
        <v>0</v>
      </c>
      <c r="AX10" s="78">
        <f>'Физ.разв. к 5г ч1 .К.г.'!P18</f>
        <v>0</v>
      </c>
      <c r="AY10" s="78">
        <f>'Физ.разв. к 5г ч1 .К.г.'!Q18</f>
        <v>0</v>
      </c>
      <c r="AZ10" s="78">
        <f>'Физ.разв. к 5г ч1 .К.г.'!R18</f>
        <v>0</v>
      </c>
      <c r="BA10" s="78">
        <f>'Физ.разв. к 5г ч1 .К.г.'!S18</f>
        <v>0</v>
      </c>
      <c r="BB10" s="78">
        <f>'Физ.разв. к 5г ч1 .К.г.'!T18</f>
        <v>0</v>
      </c>
      <c r="BC10" s="78">
        <f>'Физ.разв. к 5г ч1 .К.г.'!U18</f>
        <v>0</v>
      </c>
      <c r="BD10" s="78">
        <f>'Физ.разв. к 5г ч1 .К.г.'!V18</f>
        <v>0</v>
      </c>
      <c r="BE10" s="78">
        <f>'Физ.разв. к 5г ч1 .К.г.'!W18</f>
        <v>0</v>
      </c>
      <c r="BF10" s="78">
        <f>'Физ.разв. к 5г ч1 .К.г.'!X18</f>
        <v>0</v>
      </c>
      <c r="BG10" s="78">
        <f>'Физ.разв. к 5г ч1 .К.г.'!Y18</f>
        <v>0</v>
      </c>
      <c r="BH10" s="78">
        <f>'Физ.разв. к 5г ч1 .К.г.'!Z18</f>
        <v>0</v>
      </c>
      <c r="BI10" s="78">
        <f>'Физ.разв. к 5г ч2. К.г. '!E19</f>
        <v>0</v>
      </c>
      <c r="BJ10" s="78">
        <f>'Физ.разв. к 5г ч2. К.г. '!F19</f>
        <v>0</v>
      </c>
      <c r="BK10" s="78">
        <f>'Физ.разв. к 5г ч2. К.г. '!G19</f>
        <v>0</v>
      </c>
      <c r="BL10" s="78">
        <f>'Физ.разв. к 5г ч2. К.г. '!H19</f>
        <v>0</v>
      </c>
      <c r="BM10" s="78">
        <f>'Физ.разв. к 5г ч2. К.г. '!I19</f>
        <v>0</v>
      </c>
      <c r="BN10" s="78">
        <f>'Физ.разв. к 5г ч2. К.г. '!J19</f>
        <v>0</v>
      </c>
      <c r="BO10" s="78">
        <f>'Физ.разв. к 5г ч2. К.г. '!K19</f>
        <v>0</v>
      </c>
      <c r="BP10" s="78">
        <f>'Физ.разв. к 5г ч2. К.г. '!L19</f>
        <v>0</v>
      </c>
      <c r="BQ10" s="78">
        <f>'Физ.разв. к 5г ч2. К.г. '!M19</f>
        <v>0</v>
      </c>
      <c r="BR10" s="78">
        <f>'Физ.разв. к 5г ч2. К.г. '!N19</f>
        <v>0</v>
      </c>
      <c r="BS10" s="78">
        <f>'Физ.разв. к 5г ч2. К.г. '!O19</f>
        <v>0</v>
      </c>
      <c r="BT10" s="78">
        <f>'Физ.разв. к 5г ч2. К.г. '!P19</f>
        <v>0</v>
      </c>
      <c r="BU10" s="78">
        <f>'Физ.разв. к 5г ч2. К.г. '!Q19</f>
        <v>0</v>
      </c>
      <c r="BV10" s="78">
        <f>'Физ.разв. к 5г ч2. К.г. '!R19</f>
        <v>0</v>
      </c>
      <c r="BW10" s="78">
        <f>'Физ.разв. к 5г ч2. К.г. '!S19</f>
        <v>0</v>
      </c>
      <c r="BX10" s="78" t="str">
        <f>'Физ.разв. к 5г ч2. К.г. '!T19</f>
        <v>*</v>
      </c>
      <c r="BY10" s="78">
        <f>'Физ.разв. к 5г ч2. К.г. '!U19</f>
        <v>0</v>
      </c>
      <c r="BZ10" s="78">
        <f>'Физ.разв. к 5г ч2. К.г. '!V19</f>
        <v>0</v>
      </c>
      <c r="CA10" s="78">
        <f>'Физ.разв. к 5г ч2. К.г. '!W19</f>
        <v>0</v>
      </c>
      <c r="CB10" s="78">
        <f>'Физ.разв. к 5г ч2. К.г. '!X19</f>
        <v>0</v>
      </c>
      <c r="CC10" s="78">
        <f>'Позн.разв. к 5г ч1. К.г. '!E18</f>
        <v>0</v>
      </c>
      <c r="CD10" s="78">
        <f>'Позн.разв. к 5г ч1. К.г. '!F18</f>
        <v>0</v>
      </c>
      <c r="CE10" s="78">
        <f>'Позн.разв. к 5г ч1. К.г. '!G18</f>
        <v>0</v>
      </c>
      <c r="CF10" s="78">
        <f>'Позн.разв. к 5г ч1. К.г. '!H18</f>
        <v>0</v>
      </c>
      <c r="CG10" s="78">
        <f>'Позн.разв. к 5г ч1. К.г. '!I18</f>
        <v>0</v>
      </c>
      <c r="CH10" s="78">
        <f>'Позн.разв. к 5г ч1. К.г. '!J18</f>
        <v>0</v>
      </c>
      <c r="CI10" s="78">
        <f>'Позн.разв. к 5г ч1. К.г. '!K18</f>
        <v>0</v>
      </c>
      <c r="CJ10" s="78">
        <f>'Позн.разв. к 5г ч1. К.г. '!L18</f>
        <v>0</v>
      </c>
      <c r="CK10" s="78">
        <f>'Позн.разв. к 5г ч1. К.г. '!M18</f>
        <v>0</v>
      </c>
      <c r="CL10" s="78">
        <f>'Позн.разв. к 5г ч1. К.г. '!N18</f>
        <v>0</v>
      </c>
      <c r="CM10" s="78">
        <f>'Позн.разв. к 5г ч1. К.г. '!O18</f>
        <v>0</v>
      </c>
      <c r="CN10" s="78">
        <f>'Позн.разв. к 5г ч1. К.г. '!P18</f>
        <v>0</v>
      </c>
      <c r="CO10" s="78">
        <f>'Позн.разв. к 5г ч1. К.г. '!Q18</f>
        <v>0</v>
      </c>
      <c r="CP10" s="78">
        <f>'Позн.разв. к 5г ч2. К.г. '!E18</f>
        <v>0</v>
      </c>
      <c r="CQ10" s="78">
        <f>'Позн.разв. к 5г ч2. К.г. '!F18</f>
        <v>0</v>
      </c>
      <c r="CR10" s="78">
        <f>'Позн.разв. к 5г ч2. К.г. '!G18</f>
        <v>0</v>
      </c>
      <c r="CS10" s="78">
        <f>'Позн.разв. к 5г ч2. К.г. '!H18</f>
        <v>0</v>
      </c>
      <c r="CT10" s="78">
        <f>'Позн.разв. к 5г ч2. К.г. '!I18</f>
        <v>0</v>
      </c>
      <c r="CU10" s="78">
        <f>'Позн.разв. к 5г ч2. К.г. '!J18</f>
        <v>0</v>
      </c>
      <c r="CV10" s="78">
        <f>'Позн.разв. к 5г ч2. К.г. '!K18</f>
        <v>0</v>
      </c>
      <c r="CW10" s="78">
        <f>'Позн.разв. к 5г ч2. К.г. '!L18</f>
        <v>0</v>
      </c>
      <c r="CX10" s="78">
        <f>'Позн.разв. к 5г ч2. К.г. '!M18</f>
        <v>0</v>
      </c>
      <c r="CY10" s="78">
        <f>'Худ.эст.к 5г ч1. К.г. '!E18</f>
        <v>0</v>
      </c>
      <c r="CZ10" s="78">
        <f>'Худ.эст.к 5г ч1. К.г. '!F18</f>
        <v>0</v>
      </c>
      <c r="DA10" s="78">
        <f>'Худ.эст.к 5г ч1. К.г. '!G18</f>
        <v>0</v>
      </c>
      <c r="DB10" s="78">
        <f>'Худ.эст.к 5г ч1. К.г. '!H18</f>
        <v>0</v>
      </c>
      <c r="DC10" s="78">
        <f>'Худ.эст.к 5г ч1. К.г. '!I18</f>
        <v>0</v>
      </c>
      <c r="DD10" s="78">
        <f>'Худ.эст.к 5г ч1. К.г. '!J18</f>
        <v>0</v>
      </c>
      <c r="DE10" s="78">
        <f>'Худ.эст.к 5г ч1. К.г. '!K18</f>
        <v>0</v>
      </c>
      <c r="DF10" s="78">
        <f>'Худ.эст.к 5г ч1. К.г. '!L18</f>
        <v>0</v>
      </c>
      <c r="DG10" s="78">
        <f>'Худ.эст.к 5г ч1. К.г. '!M18</f>
        <v>0</v>
      </c>
      <c r="DH10" s="78">
        <f>-'Худ.эст.к 5г ч2. К.г.'!E18</f>
        <v>0</v>
      </c>
      <c r="DI10" s="78">
        <f>-'Худ.эст.к 5г ч2. К.г.'!F18</f>
        <v>0</v>
      </c>
      <c r="DJ10" s="78">
        <f>-'Худ.эст.к 5г ч2. К.г.'!G18</f>
        <v>0</v>
      </c>
      <c r="DK10" s="78">
        <f>-'Худ.эст.к 5г ч2. К.г.'!H18</f>
        <v>0</v>
      </c>
      <c r="DL10" s="78">
        <f>-'Худ.эст.к 5г ч2. К.г.'!I18</f>
        <v>0</v>
      </c>
      <c r="DM10" s="78">
        <f>-'Худ.эст.к 5г ч2. К.г.'!J18</f>
        <v>0</v>
      </c>
      <c r="DN10" s="78">
        <f>-'Худ.эст.к 5г ч2. К.г.'!K18</f>
        <v>0</v>
      </c>
      <c r="DO10" s="78">
        <f>-'Худ.эст.к 5г ч2. К.г.'!L18</f>
        <v>0</v>
      </c>
      <c r="DP10" s="78">
        <f>-'Худ.эст.к 5г ч2. К.г.'!M18</f>
        <v>0</v>
      </c>
      <c r="DQ10" s="78" t="e">
        <f>-'Худ.эст.к 5г ч2. К.г.'!N18</f>
        <v>#VALUE!</v>
      </c>
      <c r="DR10" s="78">
        <f>-'Худ.эст.к 5г ч2. К.г.'!O18</f>
        <v>0</v>
      </c>
      <c r="DS10" s="78">
        <f>-'Худ.эст.к 5г ч2. К.г.'!P18</f>
        <v>0</v>
      </c>
      <c r="DT10" s="78">
        <f>-'Худ.эст.к 5г ч2. К.г.'!Q18</f>
        <v>0</v>
      </c>
      <c r="DU10" s="78">
        <f>-'Худ.эст.к 5г ч2. К.г.'!R18</f>
        <v>0</v>
      </c>
      <c r="DV10" s="78">
        <f>-'Худ.эст.к 5г ч2. К.г.'!S18</f>
        <v>0</v>
      </c>
      <c r="DW10" s="78">
        <f>-'Худ.эст.к 5г ч2. К.г.'!T18</f>
        <v>0</v>
      </c>
      <c r="DX10" s="78">
        <f>-'Худ.эст.к 5г ч2. К.г.'!U18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43" priority="1" operator="containsText" text="2">
      <formula>NOT(ISERROR(SEARCH("2",B9)))</formula>
    </cfRule>
    <cfRule type="containsText" dxfId="142" priority="2" operator="containsText" text="1">
      <formula>NOT(ISERROR(SEARCH("1",B9)))</formula>
    </cfRule>
    <cfRule type="containsText" dxfId="14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список!B10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9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Н.г.'!E18</f>
        <v>0</v>
      </c>
      <c r="C9" s="78">
        <f>'Реч.разв.к 5г ч1. Н.г.'!F18</f>
        <v>0</v>
      </c>
      <c r="D9" s="78">
        <f>'Реч.разв.к 5г ч1. Н.г.'!G18</f>
        <v>0</v>
      </c>
      <c r="E9" s="78">
        <f>'Реч.разв.к 5г ч1. Н.г.'!H18</f>
        <v>0</v>
      </c>
      <c r="F9" s="78">
        <f>'Реч.разв.к 5г ч1. Н.г.'!I18</f>
        <v>0</v>
      </c>
      <c r="G9" s="78">
        <f>'Реч.разв.к 5г ч1. Н.г.'!J18</f>
        <v>0</v>
      </c>
      <c r="H9" s="78">
        <f>'Реч.разв.к 5г ч1. Н.г.'!K18</f>
        <v>0</v>
      </c>
      <c r="I9" s="78">
        <f>'Реч.разв.к 5г ч1. Н.г.'!L18</f>
        <v>0</v>
      </c>
      <c r="J9" s="78">
        <f>'Реч.разв.к 5г ч1. Н.г.'!M18</f>
        <v>0</v>
      </c>
      <c r="K9" s="78">
        <f>'Реч.разв.к 5г ч2. Н.г.'!E18</f>
        <v>0</v>
      </c>
      <c r="L9" s="78">
        <f>'Реч.разв.к 5г ч2. Н.г.'!F18</f>
        <v>0</v>
      </c>
      <c r="M9" s="78">
        <f>'Реч.разв.к 5г ч2. Н.г.'!G18</f>
        <v>0</v>
      </c>
      <c r="N9" s="78">
        <f>'Реч.разв.к 5г ч2. Н.г.'!H18</f>
        <v>0</v>
      </c>
      <c r="O9" s="78">
        <f>'Реч.разв.к 5г ч2. Н.г.'!I18</f>
        <v>0</v>
      </c>
      <c r="P9" s="78">
        <f>'Реч.разв.к 5г ч2. Н.г.'!J18</f>
        <v>0</v>
      </c>
      <c r="Q9" s="78">
        <f>'Реч.разв.к 5г ч2. Н.г.'!K18</f>
        <v>0</v>
      </c>
      <c r="R9" s="78">
        <f>'Реч.разв.к 5г ч2. Н.г.'!L18</f>
        <v>0</v>
      </c>
      <c r="S9" s="78">
        <f>'Реч.разв.к 5г ч2. Н.г.'!M18</f>
        <v>0</v>
      </c>
      <c r="T9" s="78">
        <f>'Соц.ком.к 5г ч1. Н.г.'!E18</f>
        <v>0</v>
      </c>
      <c r="U9" s="78">
        <f>'Соц.ком.к 5г ч1. Н.г.'!F18</f>
        <v>0</v>
      </c>
      <c r="V9" s="78">
        <f>'Соц.ком.к 5г ч1. Н.г.'!G18</f>
        <v>0</v>
      </c>
      <c r="W9" s="78">
        <f>'Соц.ком.к 5г ч1. Н.г.'!H18</f>
        <v>0</v>
      </c>
      <c r="X9" s="78">
        <f>'Соц.ком.к 5г ч1. Н.г.'!I18</f>
        <v>0</v>
      </c>
      <c r="Y9" s="78">
        <f>'Соц.ком.к 5г ч1. Н.г.'!J18</f>
        <v>0</v>
      </c>
      <c r="Z9" s="78">
        <f>'Соц.ком.к 5г ч1. Н.г.'!K18</f>
        <v>0</v>
      </c>
      <c r="AA9" s="78">
        <f>'Соц.ком.к 5г ч1. Н.г.'!L18</f>
        <v>0</v>
      </c>
      <c r="AB9" s="78">
        <f>'Соц.ком.к 5г ч1. Н.г.'!M18</f>
        <v>0</v>
      </c>
      <c r="AC9" s="78">
        <f>'Соц.ком.к 5г ч1. Н.г.'!N18</f>
        <v>0</v>
      </c>
      <c r="AD9" s="78">
        <f>'Соц.ком.к 5г ч1. Н.г.'!O18</f>
        <v>0</v>
      </c>
      <c r="AE9" s="78">
        <f>'Соц.ком. к 5г ч2. Н.г.'!E18</f>
        <v>0</v>
      </c>
      <c r="AF9" s="78">
        <f>'Соц.ком. к 5г ч2. Н.г.'!F18</f>
        <v>0</v>
      </c>
      <c r="AG9" s="78">
        <f>'Соц.ком. к 5г ч2. Н.г.'!G18</f>
        <v>0</v>
      </c>
      <c r="AH9" s="78">
        <f>'Соц.ком. к 5г ч2. Н.г.'!H18</f>
        <v>0</v>
      </c>
      <c r="AI9" s="78">
        <f>'Соц.ком. к 5г ч2. Н.г.'!I18</f>
        <v>0</v>
      </c>
      <c r="AJ9" s="78">
        <f>'Соц.ком. к 5г ч2. Н.г.'!J18</f>
        <v>0</v>
      </c>
      <c r="AK9" s="78">
        <f>'Соц.ком. к 5г ч2. Н.г.'!K18</f>
        <v>0</v>
      </c>
      <c r="AL9" s="78">
        <f>'Соц.ком. к 5г ч2. Н.г.'!L18</f>
        <v>0</v>
      </c>
      <c r="AM9" s="78">
        <f>'Физ.разв. к 5г ч1. Н.г.'!E19</f>
        <v>0</v>
      </c>
      <c r="AN9" s="78">
        <f>'Физ.разв. к 5г ч1. Н.г.'!F19</f>
        <v>0</v>
      </c>
      <c r="AO9" s="78">
        <f>'Физ.разв. к 5г ч1. Н.г.'!G19</f>
        <v>0</v>
      </c>
      <c r="AP9" s="78">
        <f>'Физ.разв. к 5г ч1. Н.г.'!H19</f>
        <v>0</v>
      </c>
      <c r="AQ9" s="78">
        <f>'Физ.разв. к 5г ч1. Н.г.'!I19</f>
        <v>0</v>
      </c>
      <c r="AR9" s="78">
        <f>'Физ.разв. к 5г ч1. Н.г.'!J19</f>
        <v>0</v>
      </c>
      <c r="AS9" s="78">
        <f>'Физ.разв. к 5г ч1. Н.г.'!K19</f>
        <v>0</v>
      </c>
      <c r="AT9" s="78">
        <f>'Физ.разв. к 5г ч1. Н.г.'!L19</f>
        <v>0</v>
      </c>
      <c r="AU9" s="78">
        <f>'Физ.разв. к 5г ч1. Н.г.'!M19</f>
        <v>0</v>
      </c>
      <c r="AV9" s="78">
        <f>'Физ.разв. к 5г ч1. Н.г.'!N19</f>
        <v>0</v>
      </c>
      <c r="AW9" s="78">
        <f>'Физ.разв. к 5г ч1. Н.г.'!O19</f>
        <v>0</v>
      </c>
      <c r="AX9" s="78">
        <f>'Физ.разв. к 5г ч1. Н.г.'!P19</f>
        <v>0</v>
      </c>
      <c r="AY9" s="78">
        <f>'Физ.разв. к 5г ч1. Н.г.'!Q19</f>
        <v>0</v>
      </c>
      <c r="AZ9" s="78">
        <f>'Физ.разв. к 5г ч1. Н.г.'!R19</f>
        <v>0</v>
      </c>
      <c r="BA9" s="78">
        <f>'Физ.разв. к 5г ч1. Н.г.'!S19</f>
        <v>0</v>
      </c>
      <c r="BB9" s="78">
        <f>'Физ.разв. к 5г ч1. Н.г.'!T19</f>
        <v>0</v>
      </c>
      <c r="BC9" s="78">
        <f>'Физ.разв. к 5г ч1. Н.г.'!U19</f>
        <v>0</v>
      </c>
      <c r="BD9" s="78">
        <f>'Физ.разв. к 5г ч1. Н.г.'!V19</f>
        <v>0</v>
      </c>
      <c r="BE9" s="78">
        <f>'Физ.разв. к 5г ч1. Н.г.'!W19</f>
        <v>0</v>
      </c>
      <c r="BF9" s="78">
        <f>'Физ.разв. к 5г ч1. Н.г.'!X19</f>
        <v>0</v>
      </c>
      <c r="BG9" s="78">
        <f>'Физ.разв. к 5г ч1. Н.г.'!Y19</f>
        <v>0</v>
      </c>
      <c r="BH9" s="78">
        <f>'Физ.разв. к 5г ч1. Н.г.'!Z19</f>
        <v>0</v>
      </c>
      <c r="BI9" s="78">
        <f>'Физ.разв. к 5г ч2. Н.г.'!E20</f>
        <v>0</v>
      </c>
      <c r="BJ9" s="78">
        <f>'Физ.разв. к 5г ч2. Н.г.'!F20</f>
        <v>0</v>
      </c>
      <c r="BK9" s="78">
        <f>'Физ.разв. к 5г ч2. Н.г.'!G20</f>
        <v>0</v>
      </c>
      <c r="BL9" s="78">
        <f>'Физ.разв. к 5г ч2. Н.г.'!H20</f>
        <v>0</v>
      </c>
      <c r="BM9" s="78">
        <f>'Физ.разв. к 5г ч2. Н.г.'!I20</f>
        <v>0</v>
      </c>
      <c r="BN9" s="78">
        <f>'Физ.разв. к 5г ч2. Н.г.'!J20</f>
        <v>0</v>
      </c>
      <c r="BO9" s="78">
        <f>'Физ.разв. к 5г ч2. Н.г.'!K20</f>
        <v>0</v>
      </c>
      <c r="BP9" s="78">
        <f>'Физ.разв. к 5г ч2. Н.г.'!L20</f>
        <v>0</v>
      </c>
      <c r="BQ9" s="78">
        <f>'Физ.разв. к 5г ч2. Н.г.'!M20</f>
        <v>0</v>
      </c>
      <c r="BR9" s="78">
        <f>'Физ.разв. к 5г ч2. Н.г.'!N20</f>
        <v>0</v>
      </c>
      <c r="BS9" s="78">
        <f>'Физ.разв. к 5г ч2. Н.г.'!O20</f>
        <v>0</v>
      </c>
      <c r="BT9" s="78">
        <f>'Физ.разв. к 5г ч2. Н.г.'!P20</f>
        <v>0</v>
      </c>
      <c r="BU9" s="78">
        <f>'Физ.разв. к 5г ч2. Н.г.'!Q20</f>
        <v>0</v>
      </c>
      <c r="BV9" s="78">
        <f>'Физ.разв. к 5г ч2. Н.г.'!R20</f>
        <v>0</v>
      </c>
      <c r="BW9" s="78">
        <f>'Физ.разв. к 5г ч2. Н.г.'!S20</f>
        <v>0</v>
      </c>
      <c r="BX9" s="78" t="str">
        <f>'Физ.разв. к 5г ч2. Н.г.'!T20</f>
        <v>*</v>
      </c>
      <c r="BY9" s="78">
        <f>'Физ.разв. к 5г ч2. Н.г.'!U20</f>
        <v>0</v>
      </c>
      <c r="BZ9" s="78">
        <f>'Физ.разв. к 5г ч2. Н.г.'!V20</f>
        <v>0</v>
      </c>
      <c r="CA9" s="78">
        <f>'Физ.разв. к 5г ч2. Н.г.'!W20</f>
        <v>0</v>
      </c>
      <c r="CB9" s="78">
        <f>'Физ.разв. к 5г ч2. Н.г.'!X20</f>
        <v>0</v>
      </c>
      <c r="CC9" s="78">
        <f>'Позн.разв. к 5г ч1. Н.г.'!E19</f>
        <v>0</v>
      </c>
      <c r="CD9" s="78">
        <f>'Позн.разв. к 5г ч1. Н.г.'!F19</f>
        <v>0</v>
      </c>
      <c r="CE9" s="78">
        <f>'Позн.разв. к 5г ч1. Н.г.'!G19</f>
        <v>0</v>
      </c>
      <c r="CF9" s="78">
        <f>'Позн.разв. к 5г ч1. Н.г.'!H19</f>
        <v>0</v>
      </c>
      <c r="CG9" s="78">
        <f>'Позн.разв. к 5г ч1. Н.г.'!I19</f>
        <v>0</v>
      </c>
      <c r="CH9" s="78">
        <f>'Позн.разв. к 5г ч1. Н.г.'!J19</f>
        <v>0</v>
      </c>
      <c r="CI9" s="78">
        <f>'Позн.разв. к 5г ч1. Н.г.'!K19</f>
        <v>0</v>
      </c>
      <c r="CJ9" s="78">
        <f>'Позн.разв. к 5г ч1. Н.г.'!L19</f>
        <v>0</v>
      </c>
      <c r="CK9" s="78">
        <f>'Позн.разв. к 5г ч1. Н.г.'!M19</f>
        <v>0</v>
      </c>
      <c r="CL9" s="78">
        <f>'Позн.разв. к 5г ч1. Н.г.'!N19</f>
        <v>0</v>
      </c>
      <c r="CM9" s="78">
        <f>'Позн.разв. к 5г ч1. Н.г.'!O19</f>
        <v>0</v>
      </c>
      <c r="CN9" s="78">
        <f>'Позн.разв. к 5г ч1. Н.г.'!P19</f>
        <v>0</v>
      </c>
      <c r="CO9" s="78">
        <f>'Позн.разв. к 5г ч1. Н.г.'!Q19</f>
        <v>0</v>
      </c>
      <c r="CP9" s="78">
        <f>'Позн.разв. к 5г ч2. Н.г.'!E19</f>
        <v>0</v>
      </c>
      <c r="CQ9" s="78">
        <f>'Позн.разв. к 5г ч2. Н.г.'!F19</f>
        <v>0</v>
      </c>
      <c r="CR9" s="78">
        <f>'Позн.разв. к 5г ч2. Н.г.'!G19</f>
        <v>0</v>
      </c>
      <c r="CS9" s="78">
        <f>'Позн.разв. к 5г ч2. Н.г.'!H19</f>
        <v>0</v>
      </c>
      <c r="CT9" s="78">
        <f>'Позн.разв. к 5г ч2. Н.г.'!I19</f>
        <v>0</v>
      </c>
      <c r="CU9" s="78">
        <f>'Позн.разв. к 5г ч2. Н.г.'!J19</f>
        <v>0</v>
      </c>
      <c r="CV9" s="78">
        <f>'Позн.разв. к 5г ч2. Н.г.'!K19</f>
        <v>0</v>
      </c>
      <c r="CW9" s="78">
        <f>'Позн.разв. к 5г ч2. Н.г.'!L19</f>
        <v>0</v>
      </c>
      <c r="CX9" s="78">
        <f>'Позн.разв. к 5г ч2. Н.г.'!M19</f>
        <v>0</v>
      </c>
      <c r="CY9" s="78">
        <f>'Худ.эст.к 5г ч1. Н.г.'!E19</f>
        <v>0</v>
      </c>
      <c r="CZ9" s="78">
        <f>'Худ.эст.к 5г ч1. Н.г.'!F19</f>
        <v>0</v>
      </c>
      <c r="DA9" s="78">
        <f>'Худ.эст.к 5г ч1. Н.г.'!G19</f>
        <v>0</v>
      </c>
      <c r="DB9" s="78">
        <f>'Худ.эст.к 5г ч1. Н.г.'!H19</f>
        <v>0</v>
      </c>
      <c r="DC9" s="78">
        <f>'Худ.эст.к 5г ч1. Н.г.'!I19</f>
        <v>0</v>
      </c>
      <c r="DD9" s="78">
        <f>'Худ.эст.к 5г ч1. Н.г.'!J19</f>
        <v>0</v>
      </c>
      <c r="DE9" s="78">
        <f>'Худ.эст.к 5г ч1. Н.г.'!K19</f>
        <v>0</v>
      </c>
      <c r="DF9" s="78">
        <f>'Худ.эст.к 5г ч1. Н.г.'!L19</f>
        <v>0</v>
      </c>
      <c r="DG9" s="78">
        <f>'Худ.эст.к 5г ч1. Н.г.'!M19</f>
        <v>0</v>
      </c>
      <c r="DH9" s="78">
        <f>'Худ.эст.к 5г ч2. Н.г.'!E19</f>
        <v>0</v>
      </c>
      <c r="DI9" s="78">
        <f>'Худ.эст.к 5г ч2. Н.г.'!F19</f>
        <v>0</v>
      </c>
      <c r="DJ9" s="78">
        <f>'Худ.эст.к 5г ч2. Н.г.'!G19</f>
        <v>0</v>
      </c>
      <c r="DK9" s="78">
        <f>'Худ.эст.к 5г ч2. Н.г.'!H19</f>
        <v>0</v>
      </c>
      <c r="DL9" s="78">
        <f>'Худ.эст.к 5г ч2. Н.г.'!I19</f>
        <v>0</v>
      </c>
      <c r="DM9" s="78">
        <f>'Худ.эст.к 5г ч2. Н.г.'!J19</f>
        <v>0</v>
      </c>
      <c r="DN9" s="78">
        <f>'Худ.эст.к 5г ч2. Н.г.'!K19</f>
        <v>0</v>
      </c>
      <c r="DO9" s="78">
        <f>'Худ.эст.к 5г ч2. Н.г.'!L19</f>
        <v>0</v>
      </c>
      <c r="DP9" s="78">
        <f>'Худ.эст.к 5г ч2. Н.г.'!M19</f>
        <v>0</v>
      </c>
      <c r="DQ9" s="78" t="str">
        <f>'Худ.эст.к 5г ч2. Н.г.'!N19</f>
        <v>*</v>
      </c>
      <c r="DR9" s="78">
        <f>'Худ.эст.к 5г ч2. Н.г.'!O19</f>
        <v>0</v>
      </c>
      <c r="DS9" s="78">
        <f>'Худ.эст.к 5г ч2. Н.г.'!P19</f>
        <v>0</v>
      </c>
      <c r="DT9" s="78">
        <f>'Худ.эст.к 5г ч2. Н.г.'!Q19</f>
        <v>0</v>
      </c>
      <c r="DU9" s="78">
        <f>'Худ.эст.к 5г ч2. Н.г.'!R19</f>
        <v>0</v>
      </c>
      <c r="DV9" s="78">
        <f>'Худ.эст.к 5г ч2. Н.г.'!S19</f>
        <v>0</v>
      </c>
      <c r="DW9" s="78">
        <f>'Худ.эст.к 5г ч2. Н.г.'!T19</f>
        <v>0</v>
      </c>
      <c r="DX9" s="78">
        <f>'Худ.эст.к 5г ч2. Н.г.'!U19</f>
        <v>0</v>
      </c>
    </row>
    <row r="10" spans="1:128" ht="15" thickBot="1">
      <c r="A10" s="13" t="s">
        <v>247</v>
      </c>
      <c r="B10" s="78">
        <f>'Реч.разв.к 5г ч1. К.г.'!E18</f>
        <v>0</v>
      </c>
      <c r="C10" s="78">
        <f>'Реч.разв.к 5г ч1. К.г.'!F18</f>
        <v>0</v>
      </c>
      <c r="D10" s="78">
        <f>'Реч.разв.к 5г ч1. К.г.'!G18</f>
        <v>0</v>
      </c>
      <c r="E10" s="78">
        <f>'Реч.разв.к 5г ч1. К.г.'!H18</f>
        <v>0</v>
      </c>
      <c r="F10" s="78">
        <f>'Реч.разв.к 5г ч1. К.г.'!I18</f>
        <v>0</v>
      </c>
      <c r="G10" s="78">
        <f>'Реч.разв.к 5г ч1. К.г.'!J18</f>
        <v>0</v>
      </c>
      <c r="H10" s="78">
        <f>'Реч.разв.к 5г ч1. К.г.'!K18</f>
        <v>0</v>
      </c>
      <c r="I10" s="78">
        <f>'Реч.разв.к 5г ч1. К.г.'!L18</f>
        <v>0</v>
      </c>
      <c r="J10" s="78">
        <f>'Реч.разв.к 5г ч1. К.г.'!M18</f>
        <v>0</v>
      </c>
      <c r="K10" s="78">
        <f>'Реч.разв.к 5г ч2. К.г.'!E18</f>
        <v>0</v>
      </c>
      <c r="L10" s="78">
        <f>'Реч.разв.к 5г ч2. К.г.'!F18</f>
        <v>0</v>
      </c>
      <c r="M10" s="78">
        <f>'Реч.разв.к 5г ч2. К.г.'!G18</f>
        <v>0</v>
      </c>
      <c r="N10" s="78">
        <f>'Реч.разв.к 5г ч2. К.г.'!H18</f>
        <v>0</v>
      </c>
      <c r="O10" s="78">
        <f>'Реч.разв.к 5г ч2. К.г.'!I18</f>
        <v>0</v>
      </c>
      <c r="P10" s="78">
        <f>'Реч.разв.к 5г ч2. К.г.'!J18</f>
        <v>0</v>
      </c>
      <c r="Q10" s="78">
        <f>'Реч.разв.к 5г ч2. К.г.'!K18</f>
        <v>0</v>
      </c>
      <c r="R10" s="78">
        <f>'Реч.разв.к 5г ч2. К.г.'!L18</f>
        <v>0</v>
      </c>
      <c r="S10" s="78">
        <f>'Реч.разв.к 5г ч2. К.г.'!M18</f>
        <v>0</v>
      </c>
      <c r="T10" s="78">
        <f>'Соц.ком.к 5г ч1. К.г. '!E18</f>
        <v>0</v>
      </c>
      <c r="U10" s="78">
        <f>'Соц.ком.к 5г ч1. К.г. '!F18</f>
        <v>0</v>
      </c>
      <c r="V10" s="78">
        <f>'Соц.ком.к 5г ч1. К.г. '!G18</f>
        <v>0</v>
      </c>
      <c r="W10" s="78">
        <f>'Соц.ком.к 5г ч1. К.г. '!H18</f>
        <v>0</v>
      </c>
      <c r="X10" s="78">
        <f>'Соц.ком.к 5г ч1. К.г. '!I18</f>
        <v>0</v>
      </c>
      <c r="Y10" s="78">
        <f>'Соц.ком.к 5г ч1. К.г. '!J18</f>
        <v>0</v>
      </c>
      <c r="Z10" s="78">
        <f>'Соц.ком.к 5г ч1. К.г. '!K18</f>
        <v>0</v>
      </c>
      <c r="AA10" s="78">
        <f>'Соц.ком.к 5г ч1. К.г. '!L18</f>
        <v>0</v>
      </c>
      <c r="AB10" s="78">
        <f>'Соц.ком.к 5г ч1. К.г. '!M18</f>
        <v>0</v>
      </c>
      <c r="AC10" s="78">
        <f>'Соц.ком.к 5г ч1. К.г. '!N18</f>
        <v>0</v>
      </c>
      <c r="AD10" s="78">
        <f>'Соц.ком.к 5г ч1. К.г. '!O18</f>
        <v>0</v>
      </c>
      <c r="AE10" s="78">
        <f>'Соц.ком. к 5г ч2. К.г. '!E18</f>
        <v>0</v>
      </c>
      <c r="AF10" s="78">
        <f>'Соц.ком. к 5г ч2. К.г. '!F18</f>
        <v>0</v>
      </c>
      <c r="AG10" s="78">
        <f>'Соц.ком. к 5г ч2. К.г. '!G18</f>
        <v>0</v>
      </c>
      <c r="AH10" s="78">
        <f>'Соц.ком. к 5г ч2. К.г. '!H18</f>
        <v>0</v>
      </c>
      <c r="AI10" s="78">
        <f>'Соц.ком. к 5г ч2. К.г. '!I18</f>
        <v>0</v>
      </c>
      <c r="AJ10" s="78">
        <f>'Соц.ком. к 5г ч2. К.г. '!J18</f>
        <v>0</v>
      </c>
      <c r="AK10" s="78">
        <f>'Соц.ком. к 5г ч2. К.г. '!K18</f>
        <v>0</v>
      </c>
      <c r="AL10" s="78">
        <f>'Соц.ком. к 5г ч2. К.г. '!L18</f>
        <v>0</v>
      </c>
      <c r="AM10" s="78">
        <f>'Физ.разв. к 5г ч1 .К.г.'!E29</f>
        <v>0</v>
      </c>
      <c r="AN10" s="78">
        <f>'Физ.разв. к 5г ч1 .К.г.'!F29</f>
        <v>0</v>
      </c>
      <c r="AO10" s="78">
        <f>'Физ.разв. к 5г ч1 .К.г.'!G29</f>
        <v>0</v>
      </c>
      <c r="AP10" s="78">
        <f>'Физ.разв. к 5г ч1 .К.г.'!H29</f>
        <v>0</v>
      </c>
      <c r="AQ10" s="78">
        <f>'Физ.разв. к 5г ч1 .К.г.'!I29</f>
        <v>0</v>
      </c>
      <c r="AR10" s="78">
        <f>'Физ.разв. к 5г ч1 .К.г.'!J29</f>
        <v>0</v>
      </c>
      <c r="AS10" s="78">
        <f>'Физ.разв. к 5г ч1 .К.г.'!K29</f>
        <v>0</v>
      </c>
      <c r="AT10" s="78">
        <f>'Физ.разв. к 5г ч1 .К.г.'!L29</f>
        <v>0</v>
      </c>
      <c r="AU10" s="78">
        <f>'Физ.разв. к 5г ч1 .К.г.'!M29</f>
        <v>0</v>
      </c>
      <c r="AV10" s="78">
        <f>'Физ.разв. к 5г ч1 .К.г.'!N29</f>
        <v>0</v>
      </c>
      <c r="AW10" s="78">
        <f>'Физ.разв. к 5г ч1 .К.г.'!O29</f>
        <v>0</v>
      </c>
      <c r="AX10" s="78">
        <f>'Физ.разв. к 5г ч1 .К.г.'!P29</f>
        <v>0</v>
      </c>
      <c r="AY10" s="78">
        <f>'Физ.разв. к 5г ч1 .К.г.'!Q29</f>
        <v>0</v>
      </c>
      <c r="AZ10" s="78">
        <f>'Физ.разв. к 5г ч1 .К.г.'!R29</f>
        <v>0</v>
      </c>
      <c r="BA10" s="78">
        <f>'Физ.разв. к 5г ч1 .К.г.'!S29</f>
        <v>0</v>
      </c>
      <c r="BB10" s="78">
        <f>'Физ.разв. к 5г ч1 .К.г.'!T29</f>
        <v>0</v>
      </c>
      <c r="BC10" s="78">
        <f>'Физ.разв. к 5г ч1 .К.г.'!U29</f>
        <v>0</v>
      </c>
      <c r="BD10" s="78">
        <f>'Физ.разв. к 5г ч1 .К.г.'!V29</f>
        <v>0</v>
      </c>
      <c r="BE10" s="78">
        <f>'Физ.разв. к 5г ч1 .К.г.'!W29</f>
        <v>0</v>
      </c>
      <c r="BF10" s="78">
        <f>'Физ.разв. к 5г ч1 .К.г.'!X29</f>
        <v>0</v>
      </c>
      <c r="BG10" s="78">
        <f>'Физ.разв. к 5г ч1 .К.г.'!Y29</f>
        <v>0</v>
      </c>
      <c r="BH10" s="78">
        <f>'Физ.разв. к 5г ч1 .К.г.'!Z29</f>
        <v>0</v>
      </c>
      <c r="BI10" s="78">
        <f>'Физ.разв. к 5г ч2. К.г. '!E20</f>
        <v>0</v>
      </c>
      <c r="BJ10" s="78">
        <f>'Физ.разв. к 5г ч2. К.г. '!F20</f>
        <v>0</v>
      </c>
      <c r="BK10" s="78">
        <f>'Физ.разв. к 5г ч2. К.г. '!G20</f>
        <v>0</v>
      </c>
      <c r="BL10" s="78">
        <f>'Физ.разв. к 5г ч2. К.г. '!H20</f>
        <v>0</v>
      </c>
      <c r="BM10" s="78">
        <f>'Физ.разв. к 5г ч2. К.г. '!I20</f>
        <v>0</v>
      </c>
      <c r="BN10" s="78">
        <f>'Физ.разв. к 5г ч2. К.г. '!J20</f>
        <v>0</v>
      </c>
      <c r="BO10" s="78">
        <f>'Физ.разв. к 5г ч2. К.г. '!K20</f>
        <v>0</v>
      </c>
      <c r="BP10" s="78">
        <f>'Физ.разв. к 5г ч2. К.г. '!L20</f>
        <v>0</v>
      </c>
      <c r="BQ10" s="78">
        <f>'Физ.разв. к 5г ч2. К.г. '!M20</f>
        <v>0</v>
      </c>
      <c r="BR10" s="78">
        <f>'Физ.разв. к 5г ч2. К.г. '!N20</f>
        <v>0</v>
      </c>
      <c r="BS10" s="78">
        <f>'Физ.разв. к 5г ч2. К.г. '!O20</f>
        <v>0</v>
      </c>
      <c r="BT10" s="78">
        <f>'Физ.разв. к 5г ч2. К.г. '!P20</f>
        <v>0</v>
      </c>
      <c r="BU10" s="78">
        <f>'Физ.разв. к 5г ч2. К.г. '!Q20</f>
        <v>0</v>
      </c>
      <c r="BV10" s="78">
        <f>'Физ.разв. к 5г ч2. К.г. '!R20</f>
        <v>0</v>
      </c>
      <c r="BW10" s="78">
        <f>'Физ.разв. к 5г ч2. К.г. '!S20</f>
        <v>0</v>
      </c>
      <c r="BX10" s="78" t="str">
        <f>'Физ.разв. к 5г ч2. К.г. '!T20</f>
        <v>*</v>
      </c>
      <c r="BY10" s="78">
        <f>'Физ.разв. к 5г ч2. К.г. '!U20</f>
        <v>0</v>
      </c>
      <c r="BZ10" s="78">
        <f>'Физ.разв. к 5г ч2. К.г. '!V20</f>
        <v>0</v>
      </c>
      <c r="CA10" s="78">
        <f>'Физ.разв. к 5г ч2. К.г. '!W20</f>
        <v>0</v>
      </c>
      <c r="CB10" s="78">
        <f>'Физ.разв. к 5г ч2. К.г. '!X20</f>
        <v>0</v>
      </c>
      <c r="CC10" s="78">
        <f>'Позн.разв. к 5г ч1. К.г. '!E19</f>
        <v>0</v>
      </c>
      <c r="CD10" s="78">
        <f>'Позн.разв. к 5г ч1. К.г. '!F19</f>
        <v>0</v>
      </c>
      <c r="CE10" s="78">
        <f>'Позн.разв. к 5г ч1. К.г. '!G19</f>
        <v>0</v>
      </c>
      <c r="CF10" s="78">
        <f>'Позн.разв. к 5г ч1. К.г. '!H19</f>
        <v>0</v>
      </c>
      <c r="CG10" s="78">
        <f>'Позн.разв. к 5г ч1. К.г. '!I19</f>
        <v>0</v>
      </c>
      <c r="CH10" s="78">
        <f>'Позн.разв. к 5г ч1. К.г. '!J19</f>
        <v>0</v>
      </c>
      <c r="CI10" s="78">
        <f>'Позн.разв. к 5г ч1. К.г. '!K19</f>
        <v>0</v>
      </c>
      <c r="CJ10" s="78">
        <f>'Позн.разв. к 5г ч1. К.г. '!L19</f>
        <v>0</v>
      </c>
      <c r="CK10" s="78">
        <f>'Позн.разв. к 5г ч1. К.г. '!M19</f>
        <v>0</v>
      </c>
      <c r="CL10" s="78">
        <f>'Позн.разв. к 5г ч1. К.г. '!N19</f>
        <v>0</v>
      </c>
      <c r="CM10" s="78">
        <f>'Позн.разв. к 5г ч1. К.г. '!O19</f>
        <v>0</v>
      </c>
      <c r="CN10" s="78">
        <f>'Позн.разв. к 5г ч1. К.г. '!P19</f>
        <v>0</v>
      </c>
      <c r="CO10" s="78">
        <f>'Позн.разв. к 5г ч1. К.г. '!Q19</f>
        <v>0</v>
      </c>
      <c r="CP10" s="78">
        <f>'Позн.разв. к 5г ч2. К.г. '!E19</f>
        <v>0</v>
      </c>
      <c r="CQ10" s="78">
        <f>'Позн.разв. к 5г ч2. К.г. '!F19</f>
        <v>0</v>
      </c>
      <c r="CR10" s="78">
        <f>'Позн.разв. к 5г ч2. К.г. '!G19</f>
        <v>0</v>
      </c>
      <c r="CS10" s="78">
        <f>'Позн.разв. к 5г ч2. К.г. '!H19</f>
        <v>0</v>
      </c>
      <c r="CT10" s="78">
        <f>'Позн.разв. к 5г ч2. К.г. '!I19</f>
        <v>0</v>
      </c>
      <c r="CU10" s="78">
        <f>'Позн.разв. к 5г ч2. К.г. '!J19</f>
        <v>0</v>
      </c>
      <c r="CV10" s="78">
        <f>'Позн.разв. к 5г ч2. К.г. '!K19</f>
        <v>0</v>
      </c>
      <c r="CW10" s="78">
        <f>'Позн.разв. к 5г ч2. К.г. '!L19</f>
        <v>0</v>
      </c>
      <c r="CX10" s="78">
        <f>'Позн.разв. к 5г ч2. К.г. '!M19</f>
        <v>0</v>
      </c>
      <c r="CY10" s="78">
        <f>'Худ.эст.к 5г ч1. К.г. '!E19</f>
        <v>0</v>
      </c>
      <c r="CZ10" s="78">
        <f>'Худ.эст.к 5г ч1. К.г. '!F19</f>
        <v>0</v>
      </c>
      <c r="DA10" s="78">
        <f>'Худ.эст.к 5г ч1. К.г. '!G19</f>
        <v>0</v>
      </c>
      <c r="DB10" s="78">
        <f>'Худ.эст.к 5г ч1. К.г. '!H19</f>
        <v>0</v>
      </c>
      <c r="DC10" s="78">
        <f>'Худ.эст.к 5г ч1. К.г. '!I19</f>
        <v>0</v>
      </c>
      <c r="DD10" s="78">
        <f>'Худ.эст.к 5г ч1. К.г. '!J19</f>
        <v>0</v>
      </c>
      <c r="DE10" s="78">
        <f>'Худ.эст.к 5г ч1. К.г. '!K19</f>
        <v>0</v>
      </c>
      <c r="DF10" s="78">
        <f>'Худ.эст.к 5г ч1. К.г. '!L19</f>
        <v>0</v>
      </c>
      <c r="DG10" s="78">
        <f>'Худ.эст.к 5г ч1. К.г. '!M19</f>
        <v>0</v>
      </c>
      <c r="DH10" s="78">
        <f>'Худ.эст.к 5г ч2. К.г.'!E19</f>
        <v>0</v>
      </c>
      <c r="DI10" s="78">
        <f>'Худ.эст.к 5г ч2. К.г.'!F19</f>
        <v>0</v>
      </c>
      <c r="DJ10" s="78">
        <f>'Худ.эст.к 5г ч2. К.г.'!G19</f>
        <v>0</v>
      </c>
      <c r="DK10" s="78">
        <f>'Худ.эст.к 5г ч2. К.г.'!H19</f>
        <v>0</v>
      </c>
      <c r="DL10" s="78">
        <f>'Худ.эст.к 5г ч2. К.г.'!I19</f>
        <v>0</v>
      </c>
      <c r="DM10" s="78">
        <f>'Худ.эст.к 5г ч2. К.г.'!J19</f>
        <v>0</v>
      </c>
      <c r="DN10" s="78">
        <f>'Худ.эст.к 5г ч2. К.г.'!K19</f>
        <v>0</v>
      </c>
      <c r="DO10" s="78">
        <f>'Худ.эст.к 5г ч2. К.г.'!L19</f>
        <v>0</v>
      </c>
      <c r="DP10" s="78">
        <f>'Худ.эст.к 5г ч2. К.г.'!M19</f>
        <v>0</v>
      </c>
      <c r="DQ10" s="78" t="str">
        <f>'Худ.эст.к 5г ч2. К.г.'!N19</f>
        <v>*</v>
      </c>
      <c r="DR10" s="78">
        <f>'Худ.эст.к 5г ч2. К.г.'!O19</f>
        <v>0</v>
      </c>
      <c r="DS10" s="78">
        <f>'Худ.эст.к 5г ч2. К.г.'!P19</f>
        <v>0</v>
      </c>
      <c r="DT10" s="78">
        <f>'Худ.эст.к 5г ч2. К.г.'!Q19</f>
        <v>0</v>
      </c>
      <c r="DU10" s="78">
        <f>'Худ.эст.к 5г ч2. К.г.'!R19</f>
        <v>0</v>
      </c>
      <c r="DV10" s="78">
        <f>'Худ.эст.к 5г ч2. К.г.'!S19</f>
        <v>0</v>
      </c>
      <c r="DW10" s="78">
        <f>'Худ.эст.к 5г ч2. К.г.'!T19</f>
        <v>0</v>
      </c>
      <c r="DX10" s="78">
        <f>'Худ.эст.к 5г ч2. К.г.'!U19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37" priority="1" operator="containsText" text="2">
      <formula>NOT(ISERROR(SEARCH("2",B9)))</formula>
    </cfRule>
    <cfRule type="containsText" dxfId="136" priority="2" operator="containsText" text="1">
      <formula>NOT(ISERROR(SEARCH("1",B9)))</formula>
    </cfRule>
    <cfRule type="containsText" dxfId="13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список!B11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3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Н.г.'!E19</f>
        <v>0</v>
      </c>
      <c r="C9" s="78">
        <f>'Реч.разв.к 5г ч1. Н.г.'!F19</f>
        <v>0</v>
      </c>
      <c r="D9" s="78">
        <f>'Реч.разв.к 5г ч1. Н.г.'!G19</f>
        <v>0</v>
      </c>
      <c r="E9" s="78">
        <f>'Реч.разв.к 5г ч1. Н.г.'!H19</f>
        <v>0</v>
      </c>
      <c r="F9" s="78">
        <f>'Реч.разв.к 5г ч1. Н.г.'!I19</f>
        <v>0</v>
      </c>
      <c r="G9" s="78">
        <f>'Реч.разв.к 5г ч1. Н.г.'!J19</f>
        <v>0</v>
      </c>
      <c r="H9" s="78">
        <f>'Реч.разв.к 5г ч1. Н.г.'!K19</f>
        <v>0</v>
      </c>
      <c r="I9" s="78">
        <f>'Реч.разв.к 5г ч1. Н.г.'!L19</f>
        <v>0</v>
      </c>
      <c r="J9" s="78">
        <f>'Реч.разв.к 5г ч1. Н.г.'!M19</f>
        <v>0</v>
      </c>
      <c r="K9" s="78">
        <f>'Реч.разв.к 5г ч2. Н.г.'!E19</f>
        <v>0</v>
      </c>
      <c r="L9" s="78">
        <f>'Реч.разв.к 5г ч2. Н.г.'!F19</f>
        <v>0</v>
      </c>
      <c r="M9" s="78">
        <f>'Реч.разв.к 5г ч2. Н.г.'!G19</f>
        <v>0</v>
      </c>
      <c r="N9" s="78">
        <f>'Реч.разв.к 5г ч2. Н.г.'!H19</f>
        <v>0</v>
      </c>
      <c r="O9" s="78">
        <f>'Реч.разв.к 5г ч2. Н.г.'!I19</f>
        <v>0</v>
      </c>
      <c r="P9" s="78">
        <f>'Реч.разв.к 5г ч2. Н.г.'!J19</f>
        <v>0</v>
      </c>
      <c r="Q9" s="78">
        <f>'Реч.разв.к 5г ч2. Н.г.'!K19</f>
        <v>0</v>
      </c>
      <c r="R9" s="78">
        <f>'Реч.разв.к 5г ч2. Н.г.'!L19</f>
        <v>0</v>
      </c>
      <c r="S9" s="78">
        <f>'Реч.разв.к 5г ч2. Н.г.'!M19</f>
        <v>0</v>
      </c>
      <c r="T9" s="78">
        <f>'Соц.ком.к 5г ч1. Н.г.'!E19</f>
        <v>0</v>
      </c>
      <c r="U9" s="78">
        <f>'Соц.ком.к 5г ч1. Н.г.'!F19</f>
        <v>0</v>
      </c>
      <c r="V9" s="78">
        <f>'Соц.ком.к 5г ч1. Н.г.'!G19</f>
        <v>0</v>
      </c>
      <c r="W9" s="78">
        <f>'Соц.ком.к 5г ч1. Н.г.'!H19</f>
        <v>0</v>
      </c>
      <c r="X9" s="78">
        <f>'Соц.ком.к 5г ч1. Н.г.'!I19</f>
        <v>0</v>
      </c>
      <c r="Y9" s="78">
        <f>'Соц.ком.к 5г ч1. Н.г.'!J19</f>
        <v>0</v>
      </c>
      <c r="Z9" s="78">
        <f>'Соц.ком.к 5г ч1. Н.г.'!K19</f>
        <v>0</v>
      </c>
      <c r="AA9" s="78">
        <f>'Соц.ком.к 5г ч1. Н.г.'!L19</f>
        <v>0</v>
      </c>
      <c r="AB9" s="78">
        <f>'Соц.ком.к 5г ч1. Н.г.'!M19</f>
        <v>0</v>
      </c>
      <c r="AC9" s="78">
        <f>'Соц.ком.к 5г ч1. Н.г.'!N19</f>
        <v>0</v>
      </c>
      <c r="AD9" s="78">
        <f>'Соц.ком.к 5г ч1. Н.г.'!O19</f>
        <v>0</v>
      </c>
      <c r="AE9" s="78">
        <f>'Соц.ком. к 5г ч2. Н.г.'!E19</f>
        <v>0</v>
      </c>
      <c r="AF9" s="78">
        <f>'Соц.ком. к 5г ч2. Н.г.'!F19</f>
        <v>0</v>
      </c>
      <c r="AG9" s="78">
        <f>'Соц.ком. к 5г ч2. Н.г.'!G19</f>
        <v>0</v>
      </c>
      <c r="AH9" s="78">
        <f>'Соц.ком. к 5г ч2. Н.г.'!H19</f>
        <v>0</v>
      </c>
      <c r="AI9" s="78">
        <f>'Соц.ком. к 5г ч2. Н.г.'!I19</f>
        <v>0</v>
      </c>
      <c r="AJ9" s="78">
        <f>'Соц.ком. к 5г ч2. Н.г.'!J19</f>
        <v>0</v>
      </c>
      <c r="AK9" s="78">
        <f>'Соц.ком. к 5г ч2. Н.г.'!K19</f>
        <v>0</v>
      </c>
      <c r="AL9" s="78">
        <f>'Соц.ком. к 5г ч2. Н.г.'!L19</f>
        <v>0</v>
      </c>
      <c r="AM9" s="78">
        <f>'Физ.разв. к 5г ч1. Н.г.'!E20</f>
        <v>0</v>
      </c>
      <c r="AN9" s="78">
        <f>'Физ.разв. к 5г ч1. Н.г.'!F20</f>
        <v>0</v>
      </c>
      <c r="AO9" s="78">
        <f>'Физ.разв. к 5г ч1. Н.г.'!G20</f>
        <v>0</v>
      </c>
      <c r="AP9" s="78">
        <f>'Физ.разв. к 5г ч1. Н.г.'!H20</f>
        <v>0</v>
      </c>
      <c r="AQ9" s="78">
        <f>'Физ.разв. к 5г ч1. Н.г.'!I20</f>
        <v>0</v>
      </c>
      <c r="AR9" s="78">
        <f>'Физ.разв. к 5г ч1. Н.г.'!J20</f>
        <v>0</v>
      </c>
      <c r="AS9" s="78">
        <f>'Физ.разв. к 5г ч1. Н.г.'!K20</f>
        <v>0</v>
      </c>
      <c r="AT9" s="78">
        <f>'Физ.разв. к 5г ч1. Н.г.'!L20</f>
        <v>0</v>
      </c>
      <c r="AU9" s="78">
        <f>'Физ.разв. к 5г ч1. Н.г.'!M20</f>
        <v>0</v>
      </c>
      <c r="AV9" s="78">
        <f>'Физ.разв. к 5г ч1. Н.г.'!N20</f>
        <v>0</v>
      </c>
      <c r="AW9" s="78">
        <f>'Физ.разв. к 5г ч1. Н.г.'!O20</f>
        <v>0</v>
      </c>
      <c r="AX9" s="78">
        <f>'Физ.разв. к 5г ч1. Н.г.'!P20</f>
        <v>0</v>
      </c>
      <c r="AY9" s="78">
        <f>'Физ.разв. к 5г ч1. Н.г.'!Q20</f>
        <v>0</v>
      </c>
      <c r="AZ9" s="78">
        <f>'Физ.разв. к 5г ч1. Н.г.'!R20</f>
        <v>0</v>
      </c>
      <c r="BA9" s="78">
        <f>'Физ.разв. к 5г ч1. Н.г.'!S20</f>
        <v>0</v>
      </c>
      <c r="BB9" s="78">
        <f>'Физ.разв. к 5г ч1. Н.г.'!T20</f>
        <v>0</v>
      </c>
      <c r="BC9" s="78">
        <f>'Физ.разв. к 5г ч1. Н.г.'!U20</f>
        <v>0</v>
      </c>
      <c r="BD9" s="78">
        <f>'Физ.разв. к 5г ч1. Н.г.'!V20</f>
        <v>0</v>
      </c>
      <c r="BE9" s="78">
        <f>'Физ.разв. к 5г ч1. Н.г.'!W20</f>
        <v>0</v>
      </c>
      <c r="BF9" s="78">
        <f>'Физ.разв. к 5г ч1. Н.г.'!X20</f>
        <v>0</v>
      </c>
      <c r="BG9" s="78">
        <f>'Физ.разв. к 5г ч1. Н.г.'!Y20</f>
        <v>0</v>
      </c>
      <c r="BH9" s="78">
        <f>'Физ.разв. к 5г ч1. Н.г.'!Z20</f>
        <v>0</v>
      </c>
      <c r="BI9" s="78">
        <f>'Физ.разв. к 5г ч2. Н.г.'!E21</f>
        <v>0</v>
      </c>
      <c r="BJ9" s="78">
        <f>'Физ.разв. к 5г ч2. Н.г.'!F21</f>
        <v>0</v>
      </c>
      <c r="BK9" s="78">
        <f>'Физ.разв. к 5г ч2. Н.г.'!G21</f>
        <v>0</v>
      </c>
      <c r="BL9" s="78">
        <f>'Физ.разв. к 5г ч2. Н.г.'!H21</f>
        <v>0</v>
      </c>
      <c r="BM9" s="78">
        <f>'Физ.разв. к 5г ч2. Н.г.'!I21</f>
        <v>0</v>
      </c>
      <c r="BN9" s="78">
        <f>'Физ.разв. к 5г ч2. Н.г.'!J21</f>
        <v>0</v>
      </c>
      <c r="BO9" s="78">
        <f>'Физ.разв. к 5г ч2. Н.г.'!K21</f>
        <v>0</v>
      </c>
      <c r="BP9" s="78">
        <f>'Физ.разв. к 5г ч2. Н.г.'!L21</f>
        <v>0</v>
      </c>
      <c r="BQ9" s="78">
        <f>'Физ.разв. к 5г ч2. Н.г.'!M21</f>
        <v>0</v>
      </c>
      <c r="BR9" s="78">
        <f>'Физ.разв. к 5г ч2. Н.г.'!N21</f>
        <v>0</v>
      </c>
      <c r="BS9" s="78">
        <f>'Физ.разв. к 5г ч2. Н.г.'!O21</f>
        <v>0</v>
      </c>
      <c r="BT9" s="78">
        <f>'Физ.разв. к 5г ч2. Н.г.'!P21</f>
        <v>0</v>
      </c>
      <c r="BU9" s="78">
        <f>'Физ.разв. к 5г ч2. Н.г.'!Q21</f>
        <v>0</v>
      </c>
      <c r="BV9" s="78">
        <f>'Физ.разв. к 5г ч2. Н.г.'!R21</f>
        <v>0</v>
      </c>
      <c r="BW9" s="78">
        <f>'Физ.разв. к 5г ч2. Н.г.'!S21</f>
        <v>0</v>
      </c>
      <c r="BX9" s="78" t="str">
        <f>'Физ.разв. к 5г ч2. Н.г.'!T21</f>
        <v>*</v>
      </c>
      <c r="BY9" s="78">
        <f>'Физ.разв. к 5г ч2. Н.г.'!U21</f>
        <v>0</v>
      </c>
      <c r="BZ9" s="78">
        <f>'Физ.разв. к 5г ч2. Н.г.'!V21</f>
        <v>0</v>
      </c>
      <c r="CA9" s="78">
        <f>'Физ.разв. к 5г ч2. Н.г.'!W21</f>
        <v>0</v>
      </c>
      <c r="CB9" s="78">
        <f>'Физ.разв. к 5г ч2. Н.г.'!X21</f>
        <v>0</v>
      </c>
      <c r="CC9" s="78">
        <f>'Позн.разв. к 5г ч1. Н.г.'!E20</f>
        <v>0</v>
      </c>
      <c r="CD9" s="78">
        <f>'Позн.разв. к 5г ч1. Н.г.'!F20</f>
        <v>0</v>
      </c>
      <c r="CE9" s="78">
        <f>'Позн.разв. к 5г ч1. Н.г.'!G20</f>
        <v>0</v>
      </c>
      <c r="CF9" s="78">
        <f>'Позн.разв. к 5г ч1. Н.г.'!H20</f>
        <v>0</v>
      </c>
      <c r="CG9" s="78">
        <f>'Позн.разв. к 5г ч1. Н.г.'!I20</f>
        <v>0</v>
      </c>
      <c r="CH9" s="78">
        <f>'Позн.разв. к 5г ч1. Н.г.'!J20</f>
        <v>0</v>
      </c>
      <c r="CI9" s="78">
        <f>'Позн.разв. к 5г ч1. Н.г.'!K20</f>
        <v>0</v>
      </c>
      <c r="CJ9" s="78">
        <f>'Позн.разв. к 5г ч1. Н.г.'!L20</f>
        <v>0</v>
      </c>
      <c r="CK9" s="78">
        <f>'Позн.разв. к 5г ч1. Н.г.'!M20</f>
        <v>0</v>
      </c>
      <c r="CL9" s="78">
        <f>'Позн.разв. к 5г ч1. Н.г.'!N20</f>
        <v>0</v>
      </c>
      <c r="CM9" s="78">
        <f>'Позн.разв. к 5г ч1. Н.г.'!O20</f>
        <v>0</v>
      </c>
      <c r="CN9" s="78">
        <f>'Позн.разв. к 5г ч1. Н.г.'!P20</f>
        <v>0</v>
      </c>
      <c r="CO9" s="78">
        <f>'Позн.разв. к 5г ч1. Н.г.'!Q20</f>
        <v>0</v>
      </c>
      <c r="CP9" s="78">
        <f>'Позн.разв. к 5г ч2. Н.г.'!E20</f>
        <v>0</v>
      </c>
      <c r="CQ9" s="78">
        <f>'Позн.разв. к 5г ч2. Н.г.'!F20</f>
        <v>0</v>
      </c>
      <c r="CR9" s="78">
        <f>'Позн.разв. к 5г ч2. Н.г.'!G20</f>
        <v>0</v>
      </c>
      <c r="CS9" s="78">
        <f>'Позн.разв. к 5г ч2. Н.г.'!H20</f>
        <v>0</v>
      </c>
      <c r="CT9" s="78">
        <f>'Позн.разв. к 5г ч2. Н.г.'!I20</f>
        <v>0</v>
      </c>
      <c r="CU9" s="78">
        <f>'Позн.разв. к 5г ч2. Н.г.'!J20</f>
        <v>0</v>
      </c>
      <c r="CV9" s="78">
        <f>'Позн.разв. к 5г ч2. Н.г.'!K20</f>
        <v>0</v>
      </c>
      <c r="CW9" s="78">
        <f>'Позн.разв. к 5г ч2. Н.г.'!L20</f>
        <v>0</v>
      </c>
      <c r="CX9" s="78">
        <f>'Позн.разв. к 5г ч2. Н.г.'!M20</f>
        <v>0</v>
      </c>
      <c r="CY9" s="78">
        <f>'Худ.эст.к 5г ч1. Н.г.'!E20</f>
        <v>0</v>
      </c>
      <c r="CZ9" s="78">
        <f>'Худ.эст.к 5г ч1. Н.г.'!F20</f>
        <v>0</v>
      </c>
      <c r="DA9" s="78">
        <f>'Худ.эст.к 5г ч1. Н.г.'!G20</f>
        <v>0</v>
      </c>
      <c r="DB9" s="78">
        <f>'Худ.эст.к 5г ч1. Н.г.'!H20</f>
        <v>0</v>
      </c>
      <c r="DC9" s="78">
        <f>'Худ.эст.к 5г ч1. Н.г.'!I20</f>
        <v>0</v>
      </c>
      <c r="DD9" s="78">
        <f>'Худ.эст.к 5г ч1. Н.г.'!J20</f>
        <v>0</v>
      </c>
      <c r="DE9" s="78">
        <f>'Худ.эст.к 5г ч1. Н.г.'!K20</f>
        <v>0</v>
      </c>
      <c r="DF9" s="78">
        <f>'Худ.эст.к 5г ч1. Н.г.'!L20</f>
        <v>0</v>
      </c>
      <c r="DG9" s="78">
        <f>'Худ.эст.к 5г ч1. Н.г.'!M20</f>
        <v>0</v>
      </c>
      <c r="DH9" s="78">
        <f>'Худ.эст.к 5г ч2. Н.г.'!E20</f>
        <v>0</v>
      </c>
      <c r="DI9" s="78">
        <f>'Худ.эст.к 5г ч2. Н.г.'!F20</f>
        <v>0</v>
      </c>
      <c r="DJ9" s="78">
        <f>'Худ.эст.к 5г ч2. Н.г.'!G20</f>
        <v>0</v>
      </c>
      <c r="DK9" s="78">
        <f>'Худ.эст.к 5г ч2. Н.г.'!H20</f>
        <v>0</v>
      </c>
      <c r="DL9" s="78">
        <f>'Худ.эст.к 5г ч2. Н.г.'!I20</f>
        <v>0</v>
      </c>
      <c r="DM9" s="78">
        <f>'Худ.эст.к 5г ч2. Н.г.'!J20</f>
        <v>0</v>
      </c>
      <c r="DN9" s="78">
        <f>'Худ.эст.к 5г ч2. Н.г.'!K20</f>
        <v>0</v>
      </c>
      <c r="DO9" s="78">
        <f>'Худ.эст.к 5г ч2. Н.г.'!L20</f>
        <v>0</v>
      </c>
      <c r="DP9" s="78">
        <f>'Худ.эст.к 5г ч2. Н.г.'!M20</f>
        <v>0</v>
      </c>
      <c r="DQ9" s="78" t="str">
        <f>'Худ.эст.к 5г ч2. Н.г.'!N20</f>
        <v>*</v>
      </c>
      <c r="DR9" s="78">
        <f>'Худ.эст.к 5г ч2. Н.г.'!O20</f>
        <v>0</v>
      </c>
      <c r="DS9" s="78">
        <f>'Худ.эст.к 5г ч2. Н.г.'!P20</f>
        <v>0</v>
      </c>
      <c r="DT9" s="78">
        <f>'Худ.эст.к 5г ч2. Н.г.'!Q20</f>
        <v>0</v>
      </c>
      <c r="DU9" s="78">
        <f>'Худ.эст.к 5г ч2. Н.г.'!R20</f>
        <v>0</v>
      </c>
      <c r="DV9" s="78">
        <f>'Худ.эст.к 5г ч2. Н.г.'!S20</f>
        <v>0</v>
      </c>
      <c r="DW9" s="78">
        <f>'Худ.эст.к 5г ч2. Н.г.'!T20</f>
        <v>0</v>
      </c>
      <c r="DX9" s="78">
        <f>'Худ.эст.к 5г ч2. Н.г.'!U20</f>
        <v>0</v>
      </c>
    </row>
    <row r="10" spans="1:128" ht="15" thickBot="1">
      <c r="A10" s="13" t="s">
        <v>247</v>
      </c>
      <c r="B10" s="78">
        <f>'Реч.разв.к 5г ч1. К.г.'!E19</f>
        <v>0</v>
      </c>
      <c r="C10" s="78">
        <f>'Реч.разв.к 5г ч1. К.г.'!F19</f>
        <v>0</v>
      </c>
      <c r="D10" s="78">
        <f>'Реч.разв.к 5г ч1. К.г.'!G19</f>
        <v>0</v>
      </c>
      <c r="E10" s="78">
        <f>'Реч.разв.к 5г ч1. К.г.'!H19</f>
        <v>0</v>
      </c>
      <c r="F10" s="78">
        <f>'Реч.разв.к 5г ч1. К.г.'!I19</f>
        <v>0</v>
      </c>
      <c r="G10" s="78">
        <f>'Реч.разв.к 5г ч1. К.г.'!J19</f>
        <v>0</v>
      </c>
      <c r="H10" s="78">
        <f>'Реч.разв.к 5г ч1. К.г.'!K19</f>
        <v>0</v>
      </c>
      <c r="I10" s="78">
        <f>'Реч.разв.к 5г ч1. К.г.'!L19</f>
        <v>0</v>
      </c>
      <c r="J10" s="78">
        <f>'Реч.разв.к 5г ч1. К.г.'!M19</f>
        <v>0</v>
      </c>
      <c r="K10" s="78">
        <f>'Реч.разв.к 5г ч2. К.г.'!E19</f>
        <v>0</v>
      </c>
      <c r="L10" s="78">
        <f>'Реч.разв.к 5г ч2. К.г.'!F19</f>
        <v>0</v>
      </c>
      <c r="M10" s="78">
        <f>'Реч.разв.к 5г ч2. К.г.'!G19</f>
        <v>0</v>
      </c>
      <c r="N10" s="78">
        <f>'Реч.разв.к 5г ч2. К.г.'!H19</f>
        <v>0</v>
      </c>
      <c r="O10" s="78">
        <f>'Реч.разв.к 5г ч2. К.г.'!I19</f>
        <v>0</v>
      </c>
      <c r="P10" s="78">
        <f>'Реч.разв.к 5г ч2. К.г.'!J19</f>
        <v>0</v>
      </c>
      <c r="Q10" s="78">
        <f>'Реч.разв.к 5г ч2. К.г.'!K19</f>
        <v>0</v>
      </c>
      <c r="R10" s="78">
        <f>'Реч.разв.к 5г ч2. К.г.'!L19</f>
        <v>0</v>
      </c>
      <c r="S10" s="78">
        <f>'Реч.разв.к 5г ч2. К.г.'!M19</f>
        <v>0</v>
      </c>
      <c r="T10" s="78">
        <f>'Соц.ком.к 5г ч1. К.г. '!E19</f>
        <v>0</v>
      </c>
      <c r="U10" s="78">
        <f>'Соц.ком.к 5г ч1. К.г. '!F19</f>
        <v>0</v>
      </c>
      <c r="V10" s="78">
        <f>'Соц.ком.к 5г ч1. К.г. '!G19</f>
        <v>0</v>
      </c>
      <c r="W10" s="78">
        <f>'Соц.ком.к 5г ч1. К.г. '!H19</f>
        <v>0</v>
      </c>
      <c r="X10" s="78">
        <f>'Соц.ком.к 5г ч1. К.г. '!I19</f>
        <v>0</v>
      </c>
      <c r="Y10" s="78">
        <f>'Соц.ком.к 5г ч1. К.г. '!J19</f>
        <v>0</v>
      </c>
      <c r="Z10" s="78">
        <f>'Соц.ком.к 5г ч1. К.г. '!K19</f>
        <v>0</v>
      </c>
      <c r="AA10" s="78">
        <f>'Соц.ком.к 5г ч1. К.г. '!L19</f>
        <v>0</v>
      </c>
      <c r="AB10" s="78">
        <f>'Соц.ком.к 5г ч1. К.г. '!M19</f>
        <v>0</v>
      </c>
      <c r="AC10" s="78">
        <f>'Соц.ком.к 5г ч1. К.г. '!N19</f>
        <v>0</v>
      </c>
      <c r="AD10" s="78">
        <f>'Соц.ком.к 5г ч1. К.г. '!O19</f>
        <v>0</v>
      </c>
      <c r="AE10" s="78">
        <f>'Соц.ком. к 5г ч2. К.г. '!E19</f>
        <v>0</v>
      </c>
      <c r="AF10" s="78">
        <f>'Соц.ком. к 5г ч2. К.г. '!F19</f>
        <v>0</v>
      </c>
      <c r="AG10" s="78">
        <f>'Соц.ком. к 5г ч2. К.г. '!G19</f>
        <v>0</v>
      </c>
      <c r="AH10" s="78">
        <f>'Соц.ком. к 5г ч2. К.г. '!H19</f>
        <v>0</v>
      </c>
      <c r="AI10" s="78">
        <f>'Соц.ком. к 5г ч2. К.г. '!I19</f>
        <v>0</v>
      </c>
      <c r="AJ10" s="78">
        <f>'Соц.ком. к 5г ч2. К.г. '!J19</f>
        <v>0</v>
      </c>
      <c r="AK10" s="78">
        <f>'Соц.ком. к 5г ч2. К.г. '!K19</f>
        <v>0</v>
      </c>
      <c r="AL10" s="78">
        <f>'Соц.ком. к 5г ч2. К.г. '!L19</f>
        <v>0</v>
      </c>
      <c r="AM10" s="78">
        <f>'Физ.разв. к 5г ч1 .К.г.'!E20</f>
        <v>0</v>
      </c>
      <c r="AN10" s="78">
        <f>'Физ.разв. к 5г ч1 .К.г.'!F20</f>
        <v>0</v>
      </c>
      <c r="AO10" s="78">
        <f>'Физ.разв. к 5г ч1 .К.г.'!G20</f>
        <v>0</v>
      </c>
      <c r="AP10" s="78">
        <f>'Физ.разв. к 5г ч1 .К.г.'!H20</f>
        <v>0</v>
      </c>
      <c r="AQ10" s="78">
        <f>'Физ.разв. к 5г ч1 .К.г.'!I20</f>
        <v>0</v>
      </c>
      <c r="AR10" s="78">
        <f>'Физ.разв. к 5г ч1 .К.г.'!J20</f>
        <v>0</v>
      </c>
      <c r="AS10" s="78">
        <f>'Физ.разв. к 5г ч1 .К.г.'!K20</f>
        <v>0</v>
      </c>
      <c r="AT10" s="78">
        <f>'Физ.разв. к 5г ч1 .К.г.'!L20</f>
        <v>0</v>
      </c>
      <c r="AU10" s="78">
        <f>'Физ.разв. к 5г ч1 .К.г.'!M20</f>
        <v>0</v>
      </c>
      <c r="AV10" s="78">
        <f>'Физ.разв. к 5г ч1 .К.г.'!N20</f>
        <v>0</v>
      </c>
      <c r="AW10" s="78">
        <f>'Физ.разв. к 5г ч1 .К.г.'!O20</f>
        <v>0</v>
      </c>
      <c r="AX10" s="78">
        <f>'Физ.разв. к 5г ч1 .К.г.'!P20</f>
        <v>0</v>
      </c>
      <c r="AY10" s="78">
        <f>'Физ.разв. к 5г ч1 .К.г.'!Q20</f>
        <v>0</v>
      </c>
      <c r="AZ10" s="78">
        <f>'Физ.разв. к 5г ч1 .К.г.'!R20</f>
        <v>0</v>
      </c>
      <c r="BA10" s="78">
        <f>'Физ.разв. к 5г ч1 .К.г.'!S20</f>
        <v>0</v>
      </c>
      <c r="BB10" s="78">
        <f>'Физ.разв. к 5г ч1 .К.г.'!T20</f>
        <v>0</v>
      </c>
      <c r="BC10" s="78">
        <f>'Физ.разв. к 5г ч1 .К.г.'!U20</f>
        <v>0</v>
      </c>
      <c r="BD10" s="78">
        <f>'Физ.разв. к 5г ч1 .К.г.'!V20</f>
        <v>0</v>
      </c>
      <c r="BE10" s="78">
        <f>'Физ.разв. к 5г ч1 .К.г.'!W20</f>
        <v>0</v>
      </c>
      <c r="BF10" s="78">
        <f>'Физ.разв. к 5г ч1 .К.г.'!X20</f>
        <v>0</v>
      </c>
      <c r="BG10" s="78">
        <f>'Физ.разв. к 5г ч1 .К.г.'!Y20</f>
        <v>0</v>
      </c>
      <c r="BH10" s="78">
        <f>'Физ.разв. к 5г ч1 .К.г.'!Z20</f>
        <v>0</v>
      </c>
      <c r="BI10" s="78">
        <f>'Физ.разв. к 5г ч2. К.г. '!E21</f>
        <v>0</v>
      </c>
      <c r="BJ10" s="78">
        <f>'Физ.разв. к 5г ч2. К.г. '!F21</f>
        <v>0</v>
      </c>
      <c r="BK10" s="78">
        <f>'Физ.разв. к 5г ч2. К.г. '!G21</f>
        <v>0</v>
      </c>
      <c r="BL10" s="78">
        <f>'Физ.разв. к 5г ч2. К.г. '!H21</f>
        <v>0</v>
      </c>
      <c r="BM10" s="78">
        <f>'Физ.разв. к 5г ч2. К.г. '!I21</f>
        <v>0</v>
      </c>
      <c r="BN10" s="78">
        <f>'Физ.разв. к 5г ч2. К.г. '!J21</f>
        <v>0</v>
      </c>
      <c r="BO10" s="78">
        <f>'Физ.разв. к 5г ч2. К.г. '!K21</f>
        <v>0</v>
      </c>
      <c r="BP10" s="78">
        <f>'Физ.разв. к 5г ч2. К.г. '!L21</f>
        <v>0</v>
      </c>
      <c r="BQ10" s="78">
        <f>'Физ.разв. к 5г ч2. К.г. '!M21</f>
        <v>0</v>
      </c>
      <c r="BR10" s="78">
        <f>'Физ.разв. к 5г ч2. К.г. '!N21</f>
        <v>0</v>
      </c>
      <c r="BS10" s="78">
        <f>'Физ.разв. к 5г ч2. К.г. '!O21</f>
        <v>0</v>
      </c>
      <c r="BT10" s="78">
        <f>'Физ.разв. к 5г ч2. К.г. '!P21</f>
        <v>0</v>
      </c>
      <c r="BU10" s="78">
        <f>'Физ.разв. к 5г ч2. К.г. '!Q21</f>
        <v>0</v>
      </c>
      <c r="BV10" s="78">
        <f>'Физ.разв. к 5г ч2. К.г. '!R21</f>
        <v>0</v>
      </c>
      <c r="BW10" s="78">
        <f>'Физ.разв. к 5г ч2. К.г. '!S21</f>
        <v>0</v>
      </c>
      <c r="BX10" s="78" t="str">
        <f>'Физ.разв. к 5г ч2. К.г. '!T21</f>
        <v>*</v>
      </c>
      <c r="BY10" s="78">
        <f>'Физ.разв. к 5г ч2. К.г. '!U21</f>
        <v>0</v>
      </c>
      <c r="BZ10" s="78">
        <f>'Физ.разв. к 5г ч2. К.г. '!V21</f>
        <v>0</v>
      </c>
      <c r="CA10" s="78">
        <f>'Физ.разв. к 5г ч2. К.г. '!W21</f>
        <v>0</v>
      </c>
      <c r="CB10" s="78">
        <f>'Физ.разв. к 5г ч2. К.г. '!X21</f>
        <v>0</v>
      </c>
      <c r="CC10" s="78">
        <f>'Позн.разв. к 5г ч1. К.г. '!E20</f>
        <v>0</v>
      </c>
      <c r="CD10" s="78">
        <f>'Позн.разв. к 5г ч1. К.г. '!F20</f>
        <v>0</v>
      </c>
      <c r="CE10" s="78">
        <f>'Позн.разв. к 5г ч1. К.г. '!G20</f>
        <v>0</v>
      </c>
      <c r="CF10" s="78">
        <f>'Позн.разв. к 5г ч1. К.г. '!H20</f>
        <v>0</v>
      </c>
      <c r="CG10" s="78">
        <f>'Позн.разв. к 5г ч1. К.г. '!I20</f>
        <v>0</v>
      </c>
      <c r="CH10" s="78">
        <f>'Позн.разв. к 5г ч1. К.г. '!J20</f>
        <v>0</v>
      </c>
      <c r="CI10" s="78">
        <f>'Позн.разв. к 5г ч1. К.г. '!K20</f>
        <v>0</v>
      </c>
      <c r="CJ10" s="78">
        <f>'Позн.разв. к 5г ч1. К.г. '!L20</f>
        <v>0</v>
      </c>
      <c r="CK10" s="78">
        <f>'Позн.разв. к 5г ч1. К.г. '!M20</f>
        <v>0</v>
      </c>
      <c r="CL10" s="78">
        <f>'Позн.разв. к 5г ч1. К.г. '!N20</f>
        <v>0</v>
      </c>
      <c r="CM10" s="78">
        <f>'Позн.разв. к 5г ч1. К.г. '!O20</f>
        <v>0</v>
      </c>
      <c r="CN10" s="78">
        <f>'Позн.разв. к 5г ч1. К.г. '!P20</f>
        <v>0</v>
      </c>
      <c r="CO10" s="78">
        <f>'Позн.разв. к 5г ч1. К.г. '!Q20</f>
        <v>0</v>
      </c>
      <c r="CP10" s="78">
        <f>'Позн.разв. к 5г ч2. К.г. '!E20</f>
        <v>0</v>
      </c>
      <c r="CQ10" s="78">
        <f>'Позн.разв. к 5г ч2. К.г. '!F20</f>
        <v>0</v>
      </c>
      <c r="CR10" s="78">
        <f>'Позн.разв. к 5г ч2. К.г. '!G20</f>
        <v>0</v>
      </c>
      <c r="CS10" s="78">
        <f>'Позн.разв. к 5г ч2. К.г. '!H20</f>
        <v>0</v>
      </c>
      <c r="CT10" s="78">
        <f>'Позн.разв. к 5г ч2. К.г. '!I20</f>
        <v>0</v>
      </c>
      <c r="CU10" s="78">
        <f>'Позн.разв. к 5г ч2. К.г. '!J20</f>
        <v>0</v>
      </c>
      <c r="CV10" s="78">
        <f>'Позн.разв. к 5г ч2. К.г. '!K20</f>
        <v>0</v>
      </c>
      <c r="CW10" s="78">
        <f>'Позн.разв. к 5г ч2. К.г. '!L20</f>
        <v>0</v>
      </c>
      <c r="CX10" s="78">
        <f>'Позн.разв. к 5г ч2. К.г. '!M20</f>
        <v>0</v>
      </c>
      <c r="CY10" s="78">
        <f>'Худ.эст.к 5г ч1. К.г. '!E20</f>
        <v>0</v>
      </c>
      <c r="CZ10" s="78">
        <f>'Худ.эст.к 5г ч1. К.г. '!F20</f>
        <v>0</v>
      </c>
      <c r="DA10" s="78">
        <f>'Худ.эст.к 5г ч1. К.г. '!G20</f>
        <v>0</v>
      </c>
      <c r="DB10" s="78">
        <f>'Худ.эст.к 5г ч1. К.г. '!H20</f>
        <v>0</v>
      </c>
      <c r="DC10" s="78">
        <f>'Худ.эст.к 5г ч1. К.г. '!I20</f>
        <v>0</v>
      </c>
      <c r="DD10" s="78">
        <f>'Худ.эст.к 5г ч1. К.г. '!J20</f>
        <v>0</v>
      </c>
      <c r="DE10" s="78">
        <f>'Худ.эст.к 5г ч1. К.г. '!K20</f>
        <v>0</v>
      </c>
      <c r="DF10" s="78">
        <f>'Худ.эст.к 5г ч1. К.г. '!L20</f>
        <v>0</v>
      </c>
      <c r="DG10" s="78">
        <f>'Худ.эст.к 5г ч1. К.г. '!M20</f>
        <v>0</v>
      </c>
      <c r="DH10" s="78">
        <f>'Худ.эст.к 5г ч2. К.г.'!E20</f>
        <v>0</v>
      </c>
      <c r="DI10" s="78">
        <f>'Худ.эст.к 5г ч2. К.г.'!F20</f>
        <v>0</v>
      </c>
      <c r="DJ10" s="78">
        <f>'Худ.эст.к 5г ч2. К.г.'!G20</f>
        <v>0</v>
      </c>
      <c r="DK10" s="78">
        <f>'Худ.эст.к 5г ч2. К.г.'!H20</f>
        <v>0</v>
      </c>
      <c r="DL10" s="78">
        <f>'Худ.эст.к 5г ч2. К.г.'!I20</f>
        <v>0</v>
      </c>
      <c r="DM10" s="78">
        <f>'Худ.эст.к 5г ч2. К.г.'!J20</f>
        <v>0</v>
      </c>
      <c r="DN10" s="78">
        <f>'Худ.эст.к 5г ч2. К.г.'!K20</f>
        <v>0</v>
      </c>
      <c r="DO10" s="78">
        <f>'Худ.эст.к 5г ч2. К.г.'!L20</f>
        <v>0</v>
      </c>
      <c r="DP10" s="78">
        <f>'Худ.эст.к 5г ч2. К.г.'!M20</f>
        <v>0</v>
      </c>
      <c r="DQ10" s="78" t="str">
        <f>'Худ.эст.к 5г ч2. К.г.'!N20</f>
        <v>*</v>
      </c>
      <c r="DR10" s="78">
        <f>'Худ.эст.к 5г ч2. К.г.'!O20</f>
        <v>0</v>
      </c>
      <c r="DS10" s="78">
        <f>'Худ.эст.к 5г ч2. К.г.'!P20</f>
        <v>0</v>
      </c>
      <c r="DT10" s="78">
        <f>'Худ.эст.к 5г ч2. К.г.'!Q20</f>
        <v>0</v>
      </c>
      <c r="DU10" s="78">
        <f>'Худ.эст.к 5г ч2. К.г.'!R20</f>
        <v>0</v>
      </c>
      <c r="DV10" s="78">
        <f>'Худ.эст.к 5г ч2. К.г.'!S20</f>
        <v>0</v>
      </c>
      <c r="DW10" s="78">
        <f>'Худ.эст.к 5г ч2. К.г.'!T20</f>
        <v>0</v>
      </c>
      <c r="DX10" s="78">
        <f>'Худ.эст.к 5г ч2. К.г.'!U20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31" priority="1" operator="containsText" text="2">
      <formula>NOT(ISERROR(SEARCH("2",B9)))</formula>
    </cfRule>
    <cfRule type="containsText" dxfId="130" priority="2" operator="containsText" text="1">
      <formula>NOT(ISERROR(SEARCH("1",B9)))</formula>
    </cfRule>
    <cfRule type="containsText" dxfId="12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29" width="8.90625" customWidth="1"/>
    <col min="30" max="30" width="8.984375E-2" customWidth="1"/>
    <col min="31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список!B12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6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Н.г.'!E20</f>
        <v>0</v>
      </c>
      <c r="C9" s="78">
        <f>'Реч.разв.к 5г ч1. Н.г.'!F20</f>
        <v>0</v>
      </c>
      <c r="D9" s="78">
        <f>'Реч.разв.к 5г ч1. Н.г.'!G20</f>
        <v>0</v>
      </c>
      <c r="E9" s="78">
        <f>'Реч.разв.к 5г ч1. Н.г.'!H20</f>
        <v>0</v>
      </c>
      <c r="F9" s="78">
        <f>'Реч.разв.к 5г ч1. Н.г.'!I20</f>
        <v>0</v>
      </c>
      <c r="G9" s="78">
        <f>'Реч.разв.к 5г ч1. Н.г.'!J20</f>
        <v>0</v>
      </c>
      <c r="H9" s="78">
        <f>'Реч.разв.к 5г ч1. Н.г.'!K20</f>
        <v>0</v>
      </c>
      <c r="I9" s="78">
        <f>'Реч.разв.к 5г ч1. Н.г.'!L20</f>
        <v>0</v>
      </c>
      <c r="J9" s="78">
        <f>'Реч.разв.к 5г ч1. Н.г.'!M20</f>
        <v>0</v>
      </c>
      <c r="K9" s="78">
        <f>'Реч.разв.к 5г ч2. Н.г.'!E20</f>
        <v>0</v>
      </c>
      <c r="L9" s="78">
        <f>'Реч.разв.к 5г ч2. Н.г.'!F20</f>
        <v>0</v>
      </c>
      <c r="M9" s="78">
        <f>'Реч.разв.к 5г ч2. Н.г.'!G20</f>
        <v>0</v>
      </c>
      <c r="N9" s="78">
        <f>'Реч.разв.к 5г ч2. Н.г.'!H20</f>
        <v>0</v>
      </c>
      <c r="O9" s="78">
        <f>'Реч.разв.к 5г ч2. Н.г.'!I20</f>
        <v>0</v>
      </c>
      <c r="P9" s="78">
        <f>'Реч.разв.к 5г ч2. Н.г.'!J20</f>
        <v>0</v>
      </c>
      <c r="Q9" s="78">
        <f>'Реч.разв.к 5г ч2. Н.г.'!K20</f>
        <v>0</v>
      </c>
      <c r="R9" s="78">
        <f>'Реч.разв.к 5г ч2. Н.г.'!L20</f>
        <v>0</v>
      </c>
      <c r="S9" s="78">
        <f>'Реч.разв.к 5г ч2. Н.г.'!M20</f>
        <v>0</v>
      </c>
      <c r="T9" s="78">
        <f>'Соц.ком.к 5г ч1. Н.г.'!E20</f>
        <v>0</v>
      </c>
      <c r="U9" s="78">
        <f>'Соц.ком.к 5г ч1. Н.г.'!F20</f>
        <v>0</v>
      </c>
      <c r="V9" s="78">
        <f>'Соц.ком.к 5г ч1. Н.г.'!G20</f>
        <v>0</v>
      </c>
      <c r="W9" s="78">
        <f>'Соц.ком.к 5г ч1. Н.г.'!H20</f>
        <v>0</v>
      </c>
      <c r="X9" s="78">
        <f>'Соц.ком.к 5г ч1. Н.г.'!I20</f>
        <v>0</v>
      </c>
      <c r="Y9" s="78">
        <f>'Соц.ком.к 5г ч1. Н.г.'!J20</f>
        <v>0</v>
      </c>
      <c r="Z9" s="78">
        <f>'Соц.ком.к 5г ч1. Н.г.'!K20</f>
        <v>0</v>
      </c>
      <c r="AA9" s="78">
        <f>'Соц.ком.к 5г ч1. Н.г.'!L20</f>
        <v>0</v>
      </c>
      <c r="AB9" s="78">
        <f>'Соц.ком.к 5г ч1. Н.г.'!M20</f>
        <v>0</v>
      </c>
      <c r="AC9" s="78">
        <f>'Соц.ком.к 5г ч1. Н.г.'!N20</f>
        <v>0</v>
      </c>
      <c r="AD9" s="78">
        <f>'Соц.ком.к 5г ч1. Н.г.'!O20</f>
        <v>0</v>
      </c>
      <c r="AE9" s="78">
        <f>'Соц.ком. к 5г ч2. Н.г.'!E20</f>
        <v>0</v>
      </c>
      <c r="AF9" s="78">
        <f>'Соц.ком. к 5г ч2. Н.г.'!F20</f>
        <v>0</v>
      </c>
      <c r="AG9" s="78">
        <f>'Соц.ком. к 5г ч2. Н.г.'!G20</f>
        <v>0</v>
      </c>
      <c r="AH9" s="78">
        <f>'Соц.ком. к 5г ч2. Н.г.'!H20</f>
        <v>0</v>
      </c>
      <c r="AI9" s="78">
        <f>'Соц.ком. к 5г ч2. Н.г.'!I20</f>
        <v>0</v>
      </c>
      <c r="AJ9" s="78">
        <f>'Соц.ком. к 5г ч2. Н.г.'!J20</f>
        <v>0</v>
      </c>
      <c r="AK9" s="78">
        <f>'Соц.ком. к 5г ч2. Н.г.'!K20</f>
        <v>0</v>
      </c>
      <c r="AL9" s="78">
        <f>'Соц.ком. к 5г ч2. Н.г.'!L20</f>
        <v>0</v>
      </c>
      <c r="AM9" s="78">
        <f>'Физ.разв. к 5г ч1. Н.г.'!E21</f>
        <v>0</v>
      </c>
      <c r="AN9" s="78">
        <f>'Физ.разв. к 5г ч1. Н.г.'!F21</f>
        <v>0</v>
      </c>
      <c r="AO9" s="78">
        <f>'Физ.разв. к 5г ч1. Н.г.'!G21</f>
        <v>0</v>
      </c>
      <c r="AP9" s="78">
        <f>'Физ.разв. к 5г ч1. Н.г.'!H21</f>
        <v>0</v>
      </c>
      <c r="AQ9" s="78">
        <f>'Физ.разв. к 5г ч1. Н.г.'!I21</f>
        <v>0</v>
      </c>
      <c r="AR9" s="78">
        <f>'Физ.разв. к 5г ч1. Н.г.'!J21</f>
        <v>0</v>
      </c>
      <c r="AS9" s="78">
        <f>'Физ.разв. к 5г ч1. Н.г.'!K21</f>
        <v>0</v>
      </c>
      <c r="AT9" s="78">
        <f>'Физ.разв. к 5г ч1. Н.г.'!L21</f>
        <v>0</v>
      </c>
      <c r="AU9" s="78">
        <f>'Физ.разв. к 5г ч1. Н.г.'!M21</f>
        <v>0</v>
      </c>
      <c r="AV9" s="78">
        <f>'Физ.разв. к 5г ч1. Н.г.'!N21</f>
        <v>0</v>
      </c>
      <c r="AW9" s="78">
        <f>'Физ.разв. к 5г ч1. Н.г.'!O21</f>
        <v>0</v>
      </c>
      <c r="AX9" s="78">
        <f>'Физ.разв. к 5г ч1. Н.г.'!P21</f>
        <v>0</v>
      </c>
      <c r="AY9" s="78">
        <f>'Физ.разв. к 5г ч1. Н.г.'!Q21</f>
        <v>0</v>
      </c>
      <c r="AZ9" s="78">
        <f>'Физ.разв. к 5г ч1. Н.г.'!R21</f>
        <v>0</v>
      </c>
      <c r="BA9" s="78">
        <f>'Физ.разв. к 5г ч1. Н.г.'!S21</f>
        <v>0</v>
      </c>
      <c r="BB9" s="78">
        <f>'Физ.разв. к 5г ч1. Н.г.'!T21</f>
        <v>0</v>
      </c>
      <c r="BC9" s="78">
        <f>'Физ.разв. к 5г ч1. Н.г.'!U21</f>
        <v>0</v>
      </c>
      <c r="BD9" s="78">
        <f>'Физ.разв. к 5г ч1. Н.г.'!V21</f>
        <v>0</v>
      </c>
      <c r="BE9" s="78">
        <f>'Физ.разв. к 5г ч1. Н.г.'!W21</f>
        <v>0</v>
      </c>
      <c r="BF9" s="78">
        <f>'Физ.разв. к 5г ч1. Н.г.'!X21</f>
        <v>0</v>
      </c>
      <c r="BG9" s="78">
        <f>'Физ.разв. к 5г ч1. Н.г.'!Y21</f>
        <v>0</v>
      </c>
      <c r="BH9" s="78">
        <f>'Физ.разв. к 5г ч1. Н.г.'!Z21</f>
        <v>0</v>
      </c>
      <c r="BI9" s="78">
        <f>'Физ.разв. к 5г ч2. Н.г.'!E22</f>
        <v>0</v>
      </c>
      <c r="BJ9" s="78">
        <f>'Физ.разв. к 5г ч2. Н.г.'!F22</f>
        <v>0</v>
      </c>
      <c r="BK9" s="78">
        <f>'Физ.разв. к 5г ч2. Н.г.'!G22</f>
        <v>0</v>
      </c>
      <c r="BL9" s="78">
        <f>'Физ.разв. к 5г ч2. Н.г.'!H22</f>
        <v>0</v>
      </c>
      <c r="BM9" s="78">
        <f>'Физ.разв. к 5г ч2. Н.г.'!I22</f>
        <v>0</v>
      </c>
      <c r="BN9" s="78">
        <f>'Физ.разв. к 5г ч2. Н.г.'!J22</f>
        <v>0</v>
      </c>
      <c r="BO9" s="78">
        <f>'Физ.разв. к 5г ч2. Н.г.'!K22</f>
        <v>0</v>
      </c>
      <c r="BP9" s="78">
        <f>'Физ.разв. к 5г ч2. Н.г.'!L22</f>
        <v>0</v>
      </c>
      <c r="BQ9" s="78">
        <f>'Физ.разв. к 5г ч2. Н.г.'!M22</f>
        <v>0</v>
      </c>
      <c r="BR9" s="78">
        <f>'Физ.разв. к 5г ч2. Н.г.'!N22</f>
        <v>0</v>
      </c>
      <c r="BS9" s="78">
        <f>'Физ.разв. к 5г ч2. Н.г.'!O22</f>
        <v>0</v>
      </c>
      <c r="BT9" s="78">
        <f>'Физ.разв. к 5г ч2. Н.г.'!P22</f>
        <v>0</v>
      </c>
      <c r="BU9" s="78">
        <f>'Физ.разв. к 5г ч2. Н.г.'!Q22</f>
        <v>0</v>
      </c>
      <c r="BV9" s="78">
        <f>'Физ.разв. к 5г ч2. Н.г.'!R22</f>
        <v>0</v>
      </c>
      <c r="BW9" s="78">
        <f>'Физ.разв. к 5г ч2. Н.г.'!S22</f>
        <v>0</v>
      </c>
      <c r="BX9" s="78" t="str">
        <f>'Физ.разв. к 5г ч2. Н.г.'!T22</f>
        <v>*</v>
      </c>
      <c r="BY9" s="78">
        <f>'Физ.разв. к 5г ч2. Н.г.'!U22</f>
        <v>0</v>
      </c>
      <c r="BZ9" s="78">
        <f>'Физ.разв. к 5г ч2. Н.г.'!V22</f>
        <v>0</v>
      </c>
      <c r="CA9" s="78">
        <f>'Физ.разв. к 5г ч2. Н.г.'!W22</f>
        <v>0</v>
      </c>
      <c r="CB9" s="78">
        <f>'Физ.разв. к 5г ч2. Н.г.'!X22</f>
        <v>0</v>
      </c>
      <c r="CC9" s="78">
        <f>'Позн.разв. к 5г ч1. Н.г.'!E21</f>
        <v>0</v>
      </c>
      <c r="CD9" s="78">
        <f>'Позн.разв. к 5г ч1. Н.г.'!F21</f>
        <v>0</v>
      </c>
      <c r="CE9" s="78">
        <f>'Позн.разв. к 5г ч1. Н.г.'!G21</f>
        <v>0</v>
      </c>
      <c r="CF9" s="78">
        <f>'Позн.разв. к 5г ч1. Н.г.'!H21</f>
        <v>0</v>
      </c>
      <c r="CG9" s="78">
        <f>'Позн.разв. к 5г ч1. Н.г.'!I21</f>
        <v>0</v>
      </c>
      <c r="CH9" s="78">
        <f>'Позн.разв. к 5г ч1. Н.г.'!J21</f>
        <v>0</v>
      </c>
      <c r="CI9" s="78">
        <f>'Позн.разв. к 5г ч1. Н.г.'!K21</f>
        <v>0</v>
      </c>
      <c r="CJ9" s="78">
        <f>'Позн.разв. к 5г ч1. Н.г.'!L21</f>
        <v>0</v>
      </c>
      <c r="CK9" s="78">
        <f>'Позн.разв. к 5г ч1. Н.г.'!M21</f>
        <v>0</v>
      </c>
      <c r="CL9" s="78">
        <f>'Позн.разв. к 5г ч1. Н.г.'!N21</f>
        <v>0</v>
      </c>
      <c r="CM9" s="78">
        <f>'Позн.разв. к 5г ч1. Н.г.'!O21</f>
        <v>0</v>
      </c>
      <c r="CN9" s="78">
        <f>'Позн.разв. к 5г ч1. Н.г.'!P21</f>
        <v>0</v>
      </c>
      <c r="CO9" s="78">
        <f>'Позн.разв. к 5г ч1. Н.г.'!Q21</f>
        <v>0</v>
      </c>
      <c r="CP9" s="78">
        <f>'Позн.разв. к 5г ч2. Н.г.'!E21</f>
        <v>0</v>
      </c>
      <c r="CQ9" s="78">
        <f>'Позн.разв. к 5г ч2. Н.г.'!F21</f>
        <v>0</v>
      </c>
      <c r="CR9" s="78">
        <f>'Позн.разв. к 5г ч2. Н.г.'!G21</f>
        <v>0</v>
      </c>
      <c r="CS9" s="78">
        <f>'Позн.разв. к 5г ч2. Н.г.'!H21</f>
        <v>0</v>
      </c>
      <c r="CT9" s="78">
        <f>'Позн.разв. к 5г ч2. Н.г.'!I21</f>
        <v>0</v>
      </c>
      <c r="CU9" s="78">
        <f>'Позн.разв. к 5г ч2. Н.г.'!J21</f>
        <v>0</v>
      </c>
      <c r="CV9" s="78">
        <f>'Позн.разв. к 5г ч2. Н.г.'!K21</f>
        <v>0</v>
      </c>
      <c r="CW9" s="78">
        <f>'Позн.разв. к 5г ч2. Н.г.'!L21</f>
        <v>0</v>
      </c>
      <c r="CX9" s="78">
        <f>'Позн.разв. к 5г ч2. Н.г.'!M21</f>
        <v>0</v>
      </c>
      <c r="CY9" s="78">
        <f>'Худ.эст.к 5г ч1. Н.г.'!E21</f>
        <v>0</v>
      </c>
      <c r="CZ9" s="78">
        <f>'Худ.эст.к 5г ч1. Н.г.'!F21</f>
        <v>0</v>
      </c>
      <c r="DA9" s="78">
        <f>'Худ.эст.к 5г ч1. Н.г.'!G21</f>
        <v>0</v>
      </c>
      <c r="DB9" s="78">
        <f>'Худ.эст.к 5г ч1. Н.г.'!H21</f>
        <v>0</v>
      </c>
      <c r="DC9" s="78">
        <f>'Худ.эст.к 5г ч1. Н.г.'!I21</f>
        <v>0</v>
      </c>
      <c r="DD9" s="78">
        <f>'Худ.эст.к 5г ч1. Н.г.'!J21</f>
        <v>0</v>
      </c>
      <c r="DE9" s="78">
        <f>'Худ.эст.к 5г ч1. Н.г.'!K21</f>
        <v>0</v>
      </c>
      <c r="DF9" s="78">
        <f>'Худ.эст.к 5г ч1. Н.г.'!L21</f>
        <v>0</v>
      </c>
      <c r="DG9" s="78">
        <f>'Худ.эст.к 5г ч1. Н.г.'!M21</f>
        <v>0</v>
      </c>
      <c r="DH9" s="78">
        <f>'Худ.эст.к 5г ч2. Н.г.'!E21</f>
        <v>0</v>
      </c>
      <c r="DI9" s="78">
        <f>'Худ.эст.к 5г ч2. Н.г.'!F21</f>
        <v>0</v>
      </c>
      <c r="DJ9" s="78">
        <f>'Худ.эст.к 5г ч2. Н.г.'!G21</f>
        <v>0</v>
      </c>
      <c r="DK9" s="78">
        <f>'Худ.эст.к 5г ч2. Н.г.'!H21</f>
        <v>0</v>
      </c>
      <c r="DL9" s="78">
        <f>'Худ.эст.к 5г ч2. Н.г.'!I21</f>
        <v>0</v>
      </c>
      <c r="DM9" s="78">
        <f>'Худ.эст.к 5г ч2. Н.г.'!J21</f>
        <v>0</v>
      </c>
      <c r="DN9" s="78">
        <f>'Худ.эст.к 5г ч2. Н.г.'!K21</f>
        <v>0</v>
      </c>
      <c r="DO9" s="78">
        <f>'Худ.эст.к 5г ч2. Н.г.'!L21</f>
        <v>0</v>
      </c>
      <c r="DP9" s="78">
        <f>'Худ.эст.к 5г ч2. Н.г.'!M21</f>
        <v>0</v>
      </c>
      <c r="DQ9" s="78" t="str">
        <f>'Худ.эст.к 5г ч2. Н.г.'!N21</f>
        <v>*</v>
      </c>
      <c r="DR9" s="78">
        <f>'Худ.эст.к 5г ч2. Н.г.'!O21</f>
        <v>0</v>
      </c>
      <c r="DS9" s="78">
        <f>'Худ.эст.к 5г ч2. Н.г.'!P21</f>
        <v>0</v>
      </c>
      <c r="DT9" s="78">
        <f>'Худ.эст.к 5г ч2. Н.г.'!Q21</f>
        <v>0</v>
      </c>
      <c r="DU9" s="78">
        <f>'Худ.эст.к 5г ч2. Н.г.'!R21</f>
        <v>0</v>
      </c>
      <c r="DV9" s="78">
        <f>'Худ.эст.к 5г ч2. Н.г.'!S21</f>
        <v>0</v>
      </c>
      <c r="DW9" s="78">
        <f>'Худ.эст.к 5г ч2. Н.г.'!T21</f>
        <v>0</v>
      </c>
      <c r="DX9" s="78">
        <f>'Худ.эст.к 5г ч2. Н.г.'!U21</f>
        <v>0</v>
      </c>
    </row>
    <row r="10" spans="1:128" ht="15" thickBot="1">
      <c r="A10" s="13" t="s">
        <v>247</v>
      </c>
      <c r="B10" s="78">
        <f>'Реч.разв.к 5г ч1. К.г.'!E20</f>
        <v>0</v>
      </c>
      <c r="C10" s="78">
        <f>'Реч.разв.к 5г ч1. К.г.'!F20</f>
        <v>0</v>
      </c>
      <c r="D10" s="78">
        <f>'Реч.разв.к 5г ч1. К.г.'!G20</f>
        <v>0</v>
      </c>
      <c r="E10" s="78">
        <f>'Реч.разв.к 5г ч1. К.г.'!H20</f>
        <v>0</v>
      </c>
      <c r="F10" s="78">
        <f>'Реч.разв.к 5г ч1. К.г.'!I20</f>
        <v>0</v>
      </c>
      <c r="G10" s="78">
        <f>'Реч.разв.к 5г ч1. К.г.'!J20</f>
        <v>0</v>
      </c>
      <c r="H10" s="78">
        <f>'Реч.разв.к 5г ч1. К.г.'!K20</f>
        <v>0</v>
      </c>
      <c r="I10" s="78">
        <f>'Реч.разв.к 5г ч1. К.г.'!L20</f>
        <v>0</v>
      </c>
      <c r="J10" s="78">
        <f>'Реч.разв.к 5г ч1. К.г.'!M20</f>
        <v>0</v>
      </c>
      <c r="K10" s="78">
        <f>'Реч.разв.к 5г ч2. К.г.'!E20</f>
        <v>0</v>
      </c>
      <c r="L10" s="78">
        <f>'Реч.разв.к 5г ч2. К.г.'!F20</f>
        <v>0</v>
      </c>
      <c r="M10" s="78">
        <f>'Реч.разв.к 5г ч2. К.г.'!G20</f>
        <v>0</v>
      </c>
      <c r="N10" s="78">
        <f>'Реч.разв.к 5г ч2. К.г.'!H20</f>
        <v>0</v>
      </c>
      <c r="O10" s="78">
        <f>'Реч.разв.к 5г ч2. К.г.'!I20</f>
        <v>0</v>
      </c>
      <c r="P10" s="78">
        <f>'Реч.разв.к 5г ч2. К.г.'!J20</f>
        <v>0</v>
      </c>
      <c r="Q10" s="78">
        <f>'Реч.разв.к 5г ч2. К.г.'!K20</f>
        <v>0</v>
      </c>
      <c r="R10" s="78">
        <f>'Реч.разв.к 5г ч2. К.г.'!L20</f>
        <v>0</v>
      </c>
      <c r="S10" s="78">
        <f>'Реч.разв.к 5г ч2. К.г.'!M20</f>
        <v>0</v>
      </c>
      <c r="T10" s="78">
        <f>'Соц.ком.к 5г ч1. К.г. '!E20</f>
        <v>0</v>
      </c>
      <c r="U10" s="78">
        <f>'Соц.ком.к 5г ч1. К.г. '!F20</f>
        <v>0</v>
      </c>
      <c r="V10" s="78">
        <f>'Соц.ком.к 5г ч1. К.г. '!G20</f>
        <v>0</v>
      </c>
      <c r="W10" s="78">
        <f>'Соц.ком.к 5г ч1. К.г. '!H20</f>
        <v>0</v>
      </c>
      <c r="X10" s="78">
        <f>'Соц.ком.к 5г ч1. К.г. '!I20</f>
        <v>0</v>
      </c>
      <c r="Y10" s="78">
        <f>'Соц.ком.к 5г ч1. К.г. '!J20</f>
        <v>0</v>
      </c>
      <c r="Z10" s="78">
        <f>'Соц.ком.к 5г ч1. К.г. '!K20</f>
        <v>0</v>
      </c>
      <c r="AA10" s="78">
        <f>'Соц.ком.к 5г ч1. К.г. '!L20</f>
        <v>0</v>
      </c>
      <c r="AB10" s="78">
        <f>'Соц.ком.к 5г ч1. К.г. '!M20</f>
        <v>0</v>
      </c>
      <c r="AC10" s="78">
        <f>'Соц.ком.к 5г ч1. К.г. '!N20</f>
        <v>0</v>
      </c>
      <c r="AD10" s="78">
        <f>'Соц.ком.к 5г ч1. К.г. '!O20</f>
        <v>0</v>
      </c>
      <c r="AE10" s="78">
        <f>'Соц.ком. к 5г ч2. К.г. '!E20</f>
        <v>0</v>
      </c>
      <c r="AF10" s="78">
        <f>'Соц.ком. к 5г ч2. К.г. '!F20</f>
        <v>0</v>
      </c>
      <c r="AG10" s="78">
        <f>'Соц.ком. к 5г ч2. К.г. '!G20</f>
        <v>0</v>
      </c>
      <c r="AH10" s="78">
        <f>'Соц.ком. к 5г ч2. К.г. '!H20</f>
        <v>0</v>
      </c>
      <c r="AI10" s="78">
        <f>'Соц.ком. к 5г ч2. К.г. '!I20</f>
        <v>0</v>
      </c>
      <c r="AJ10" s="78">
        <f>'Соц.ком. к 5г ч2. К.г. '!J20</f>
        <v>0</v>
      </c>
      <c r="AK10" s="78">
        <f>'Соц.ком. к 5г ч2. К.г. '!K20</f>
        <v>0</v>
      </c>
      <c r="AL10" s="78">
        <f>'Соц.ком. к 5г ч2. К.г. '!L20</f>
        <v>0</v>
      </c>
      <c r="AM10" s="78">
        <f>'Физ.разв. к 5г ч1 .К.г.'!E21</f>
        <v>0</v>
      </c>
      <c r="AN10" s="78">
        <f>'Физ.разв. к 5г ч1 .К.г.'!F21</f>
        <v>0</v>
      </c>
      <c r="AO10" s="78">
        <f>'Физ.разв. к 5г ч1 .К.г.'!G21</f>
        <v>0</v>
      </c>
      <c r="AP10" s="78">
        <f>'Физ.разв. к 5г ч1 .К.г.'!H21</f>
        <v>0</v>
      </c>
      <c r="AQ10" s="78">
        <f>'Физ.разв. к 5г ч1 .К.г.'!I21</f>
        <v>0</v>
      </c>
      <c r="AR10" s="78">
        <f>'Физ.разв. к 5г ч1 .К.г.'!J21</f>
        <v>0</v>
      </c>
      <c r="AS10" s="78">
        <f>'Физ.разв. к 5г ч1 .К.г.'!K21</f>
        <v>0</v>
      </c>
      <c r="AT10" s="78">
        <f>'Физ.разв. к 5г ч1 .К.г.'!L21</f>
        <v>0</v>
      </c>
      <c r="AU10" s="78">
        <f>'Физ.разв. к 5г ч1 .К.г.'!M21</f>
        <v>0</v>
      </c>
      <c r="AV10" s="78">
        <f>'Физ.разв. к 5г ч1 .К.г.'!N21</f>
        <v>0</v>
      </c>
      <c r="AW10" s="78">
        <f>'Физ.разв. к 5г ч1 .К.г.'!O21</f>
        <v>0</v>
      </c>
      <c r="AX10" s="78">
        <f>'Физ.разв. к 5г ч1 .К.г.'!P21</f>
        <v>0</v>
      </c>
      <c r="AY10" s="78">
        <f>'Физ.разв. к 5г ч1 .К.г.'!Q21</f>
        <v>0</v>
      </c>
      <c r="AZ10" s="78">
        <f>'Физ.разв. к 5г ч1 .К.г.'!R21</f>
        <v>0</v>
      </c>
      <c r="BA10" s="78">
        <f>'Физ.разв. к 5г ч1 .К.г.'!S21</f>
        <v>0</v>
      </c>
      <c r="BB10" s="78">
        <f>'Физ.разв. к 5г ч1 .К.г.'!T21</f>
        <v>0</v>
      </c>
      <c r="BC10" s="78">
        <f>'Физ.разв. к 5г ч1 .К.г.'!U21</f>
        <v>0</v>
      </c>
      <c r="BD10" s="78">
        <f>'Физ.разв. к 5г ч1 .К.г.'!V21</f>
        <v>0</v>
      </c>
      <c r="BE10" s="78">
        <f>'Физ.разв. к 5г ч1 .К.г.'!W21</f>
        <v>0</v>
      </c>
      <c r="BF10" s="78">
        <f>'Физ.разв. к 5г ч1 .К.г.'!X21</f>
        <v>0</v>
      </c>
      <c r="BG10" s="78">
        <f>'Физ.разв. к 5г ч1 .К.г.'!Y21</f>
        <v>0</v>
      </c>
      <c r="BH10" s="78">
        <f>'Физ.разв. к 5г ч1 .К.г.'!Z21</f>
        <v>0</v>
      </c>
      <c r="BI10" s="78">
        <f>'Физ.разв. к 5г ч2. К.г. '!E22</f>
        <v>0</v>
      </c>
      <c r="BJ10" s="78">
        <f>'Физ.разв. к 5г ч2. К.г. '!F22</f>
        <v>0</v>
      </c>
      <c r="BK10" s="78">
        <f>'Физ.разв. к 5г ч2. К.г. '!G22</f>
        <v>0</v>
      </c>
      <c r="BL10" s="78">
        <f>'Физ.разв. к 5г ч2. К.г. '!H22</f>
        <v>0</v>
      </c>
      <c r="BM10" s="78">
        <f>'Физ.разв. к 5г ч2. К.г. '!I22</f>
        <v>0</v>
      </c>
      <c r="BN10" s="78">
        <f>'Физ.разв. к 5г ч2. К.г. '!J22</f>
        <v>0</v>
      </c>
      <c r="BO10" s="78">
        <f>'Физ.разв. к 5г ч2. К.г. '!K22</f>
        <v>0</v>
      </c>
      <c r="BP10" s="78">
        <f>'Физ.разв. к 5г ч2. К.г. '!L22</f>
        <v>0</v>
      </c>
      <c r="BQ10" s="78">
        <f>'Физ.разв. к 5г ч2. К.г. '!M22</f>
        <v>0</v>
      </c>
      <c r="BR10" s="78">
        <f>'Физ.разв. к 5г ч2. К.г. '!N22</f>
        <v>0</v>
      </c>
      <c r="BS10" s="78">
        <f>'Физ.разв. к 5г ч2. К.г. '!O22</f>
        <v>0</v>
      </c>
      <c r="BT10" s="78">
        <f>'Физ.разв. к 5г ч2. К.г. '!P22</f>
        <v>0</v>
      </c>
      <c r="BU10" s="78">
        <f>'Физ.разв. к 5г ч2. К.г. '!Q22</f>
        <v>0</v>
      </c>
      <c r="BV10" s="78">
        <f>'Физ.разв. к 5г ч2. К.г. '!R22</f>
        <v>0</v>
      </c>
      <c r="BW10" s="78">
        <f>'Физ.разв. к 5г ч2. К.г. '!S22</f>
        <v>0</v>
      </c>
      <c r="BX10" s="78" t="str">
        <f>'Физ.разв. к 5г ч2. К.г. '!T22</f>
        <v>*</v>
      </c>
      <c r="BY10" s="78">
        <f>'Физ.разв. к 5г ч2. К.г. '!U22</f>
        <v>0</v>
      </c>
      <c r="BZ10" s="78">
        <f>'Физ.разв. к 5г ч2. К.г. '!V22</f>
        <v>0</v>
      </c>
      <c r="CA10" s="78">
        <f>'Физ.разв. к 5г ч2. К.г. '!W22</f>
        <v>0</v>
      </c>
      <c r="CB10" s="78">
        <f>'Физ.разв. к 5г ч2. К.г. '!X22</f>
        <v>0</v>
      </c>
      <c r="CC10" s="78">
        <f>'Позн.разв. к 5г ч1. К.г. '!E21</f>
        <v>0</v>
      </c>
      <c r="CD10" s="78">
        <f>'Позн.разв. к 5г ч1. К.г. '!F21</f>
        <v>0</v>
      </c>
      <c r="CE10" s="78">
        <f>'Позн.разв. к 5г ч1. К.г. '!G21</f>
        <v>0</v>
      </c>
      <c r="CF10" s="78">
        <f>'Позн.разв. к 5г ч1. К.г. '!H21</f>
        <v>0</v>
      </c>
      <c r="CG10" s="78">
        <f>'Позн.разв. к 5г ч1. К.г. '!I21</f>
        <v>0</v>
      </c>
      <c r="CH10" s="78">
        <f>'Позн.разв. к 5г ч1. К.г. '!J21</f>
        <v>0</v>
      </c>
      <c r="CI10" s="78">
        <f>'Позн.разв. к 5г ч1. К.г. '!K21</f>
        <v>0</v>
      </c>
      <c r="CJ10" s="78">
        <f>'Позн.разв. к 5г ч1. К.г. '!L21</f>
        <v>0</v>
      </c>
      <c r="CK10" s="78">
        <f>'Позн.разв. к 5г ч1. К.г. '!M21</f>
        <v>0</v>
      </c>
      <c r="CL10" s="78">
        <f>'Позн.разв. к 5г ч1. К.г. '!N21</f>
        <v>0</v>
      </c>
      <c r="CM10" s="78">
        <f>'Позн.разв. к 5г ч1. К.г. '!O21</f>
        <v>0</v>
      </c>
      <c r="CN10" s="78">
        <f>'Позн.разв. к 5г ч1. К.г. '!P21</f>
        <v>0</v>
      </c>
      <c r="CO10" s="78">
        <f>'Позн.разв. к 5г ч1. К.г. '!Q21</f>
        <v>0</v>
      </c>
      <c r="CP10" s="78">
        <f>'Позн.разв. к 5г ч2. К.г. '!E21</f>
        <v>0</v>
      </c>
      <c r="CQ10" s="78">
        <f>'Позн.разв. к 5г ч2. К.г. '!F21</f>
        <v>0</v>
      </c>
      <c r="CR10" s="78">
        <f>'Позн.разв. к 5г ч2. К.г. '!G21</f>
        <v>0</v>
      </c>
      <c r="CS10" s="78">
        <f>'Позн.разв. к 5г ч2. К.г. '!H21</f>
        <v>0</v>
      </c>
      <c r="CT10" s="78">
        <f>'Позн.разв. к 5г ч2. К.г. '!I21</f>
        <v>0</v>
      </c>
      <c r="CU10" s="78">
        <f>'Позн.разв. к 5г ч2. К.г. '!J21</f>
        <v>0</v>
      </c>
      <c r="CV10" s="78">
        <f>'Позн.разв. к 5г ч2. К.г. '!K21</f>
        <v>0</v>
      </c>
      <c r="CW10" s="78">
        <f>'Позн.разв. к 5г ч2. К.г. '!L21</f>
        <v>0</v>
      </c>
      <c r="CX10" s="78">
        <f>'Позн.разв. к 5г ч2. К.г. '!M21</f>
        <v>0</v>
      </c>
      <c r="CY10" s="78">
        <f>'Худ.эст.к 5г ч1. К.г. '!E21</f>
        <v>0</v>
      </c>
      <c r="CZ10" s="78">
        <f>'Худ.эст.к 5г ч1. К.г. '!F21</f>
        <v>0</v>
      </c>
      <c r="DA10" s="78">
        <f>'Худ.эст.к 5г ч1. К.г. '!G21</f>
        <v>0</v>
      </c>
      <c r="DB10" s="78">
        <f>'Худ.эст.к 5г ч1. К.г. '!H21</f>
        <v>0</v>
      </c>
      <c r="DC10" s="78">
        <f>'Худ.эст.к 5г ч1. К.г. '!I21</f>
        <v>0</v>
      </c>
      <c r="DD10" s="78">
        <f>'Худ.эст.к 5г ч1. К.г. '!J21</f>
        <v>0</v>
      </c>
      <c r="DE10" s="78">
        <f>'Худ.эст.к 5г ч1. К.г. '!K21</f>
        <v>0</v>
      </c>
      <c r="DF10" s="78">
        <f>'Худ.эст.к 5г ч1. К.г. '!L21</f>
        <v>0</v>
      </c>
      <c r="DG10" s="78">
        <f>'Худ.эст.к 5г ч1. К.г. '!M21</f>
        <v>0</v>
      </c>
      <c r="DH10" s="78">
        <f>'Худ.эст.к 5г ч2. К.г.'!E21</f>
        <v>0</v>
      </c>
      <c r="DI10" s="78">
        <f>'Худ.эст.к 5г ч2. К.г.'!F21</f>
        <v>0</v>
      </c>
      <c r="DJ10" s="78">
        <f>'Худ.эст.к 5г ч2. К.г.'!G21</f>
        <v>0</v>
      </c>
      <c r="DK10" s="78">
        <f>'Худ.эст.к 5г ч2. К.г.'!H21</f>
        <v>0</v>
      </c>
      <c r="DL10" s="78">
        <f>'Худ.эст.к 5г ч2. К.г.'!I21</f>
        <v>0</v>
      </c>
      <c r="DM10" s="78">
        <f>'Худ.эст.к 5г ч2. К.г.'!J21</f>
        <v>0</v>
      </c>
      <c r="DN10" s="78">
        <f>'Худ.эст.к 5г ч2. К.г.'!K21</f>
        <v>0</v>
      </c>
      <c r="DO10" s="78">
        <f>'Худ.эст.к 5г ч2. К.г.'!L21</f>
        <v>0</v>
      </c>
      <c r="DP10" s="78">
        <f>'Худ.эст.к 5г ч2. К.г.'!M21</f>
        <v>0</v>
      </c>
      <c r="DQ10" s="78" t="str">
        <f>'Худ.эст.к 5г ч2. К.г.'!N21</f>
        <v>*</v>
      </c>
      <c r="DR10" s="78">
        <f>'Худ.эст.к 5г ч2. К.г.'!O21</f>
        <v>0</v>
      </c>
      <c r="DS10" s="78">
        <f>'Худ.эст.к 5г ч2. К.г.'!P21</f>
        <v>0</v>
      </c>
      <c r="DT10" s="78">
        <f>'Худ.эст.к 5г ч2. К.г.'!Q21</f>
        <v>0</v>
      </c>
      <c r="DU10" s="78">
        <f>'Худ.эст.к 5г ч2. К.г.'!R21</f>
        <v>0</v>
      </c>
      <c r="DV10" s="78">
        <f>'Худ.эст.к 5г ч2. К.г.'!S21</f>
        <v>0</v>
      </c>
      <c r="DW10" s="78">
        <f>'Худ.эст.к 5г ч2. К.г.'!T21</f>
        <v>0</v>
      </c>
      <c r="DX10" s="78">
        <f>'Худ.эст.к 5г ч2. К.г.'!U21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25" priority="1" operator="containsText" text="2">
      <formula>NOT(ISERROR(SEARCH("2",B9)))</formula>
    </cfRule>
    <cfRule type="containsText" dxfId="124" priority="2" operator="containsText" text="1">
      <formula>NOT(ISERROR(SEARCH("1",B9)))</formula>
    </cfRule>
    <cfRule type="containsText" dxfId="12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3:DX10"/>
  <sheetViews>
    <sheetView zoomScale="69" zoomScaleNormal="6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список!B13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9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Н.г.'!E21</f>
        <v>0</v>
      </c>
      <c r="C9" s="78">
        <f>'Реч.разв.к 5г ч1. Н.г.'!F21</f>
        <v>0</v>
      </c>
      <c r="D9" s="78">
        <f>'Реч.разв.к 5г ч1. Н.г.'!G21</f>
        <v>0</v>
      </c>
      <c r="E9" s="78">
        <f>'Реч.разв.к 5г ч1. Н.г.'!H21</f>
        <v>0</v>
      </c>
      <c r="F9" s="78">
        <f>'Реч.разв.к 5г ч1. Н.г.'!I21</f>
        <v>0</v>
      </c>
      <c r="G9" s="78">
        <f>'Реч.разв.к 5г ч1. Н.г.'!J21</f>
        <v>0</v>
      </c>
      <c r="H9" s="78">
        <f>'Реч.разв.к 5г ч1. Н.г.'!K21</f>
        <v>0</v>
      </c>
      <c r="I9" s="78">
        <f>'Реч.разв.к 5г ч1. Н.г.'!L21</f>
        <v>0</v>
      </c>
      <c r="J9" s="78">
        <f>'Реч.разв.к 5г ч1. Н.г.'!M21</f>
        <v>0</v>
      </c>
      <c r="K9" s="78">
        <f>'Реч.разв.к 5г ч2. Н.г.'!E21</f>
        <v>0</v>
      </c>
      <c r="L9" s="78">
        <f>'Реч.разв.к 5г ч2. Н.г.'!F21</f>
        <v>0</v>
      </c>
      <c r="M9" s="78">
        <f>'Реч.разв.к 5г ч2. Н.г.'!G21</f>
        <v>0</v>
      </c>
      <c r="N9" s="78">
        <f>'Реч.разв.к 5г ч2. Н.г.'!H21</f>
        <v>0</v>
      </c>
      <c r="O9" s="78">
        <f>'Реч.разв.к 5г ч2. Н.г.'!I21</f>
        <v>0</v>
      </c>
      <c r="P9" s="78">
        <f>'Реч.разв.к 5г ч2. Н.г.'!J21</f>
        <v>0</v>
      </c>
      <c r="Q9" s="78">
        <f>'Реч.разв.к 5г ч2. Н.г.'!K21</f>
        <v>0</v>
      </c>
      <c r="R9" s="78">
        <f>'Реч.разв.к 5г ч2. Н.г.'!L21</f>
        <v>0</v>
      </c>
      <c r="S9" s="78">
        <f>'Реч.разв.к 5г ч2. Н.г.'!M21</f>
        <v>0</v>
      </c>
      <c r="T9" s="78">
        <f>'Соц.ком.к 5г ч1. Н.г.'!E21</f>
        <v>0</v>
      </c>
      <c r="U9" s="78">
        <f>'Соц.ком.к 5г ч1. Н.г.'!F21</f>
        <v>0</v>
      </c>
      <c r="V9" s="78">
        <f>'Соц.ком.к 5г ч1. Н.г.'!G21</f>
        <v>0</v>
      </c>
      <c r="W9" s="78">
        <f>'Соц.ком.к 5г ч1. Н.г.'!H21</f>
        <v>0</v>
      </c>
      <c r="X9" s="78">
        <f>'Соц.ком.к 5г ч1. Н.г.'!I21</f>
        <v>0</v>
      </c>
      <c r="Y9" s="78">
        <f>'Соц.ком.к 5г ч1. Н.г.'!J21</f>
        <v>0</v>
      </c>
      <c r="Z9" s="78">
        <f>'Соц.ком.к 5г ч1. Н.г.'!K21</f>
        <v>0</v>
      </c>
      <c r="AA9" s="78">
        <f>'Соц.ком.к 5г ч1. Н.г.'!L21</f>
        <v>0</v>
      </c>
      <c r="AB9" s="78">
        <f>'Соц.ком.к 5г ч1. Н.г.'!M21</f>
        <v>0</v>
      </c>
      <c r="AC9" s="78">
        <f>'Соц.ком.к 5г ч1. Н.г.'!N21</f>
        <v>0</v>
      </c>
      <c r="AD9" s="78">
        <f>'Соц.ком.к 5г ч1. Н.г.'!O21</f>
        <v>0</v>
      </c>
      <c r="AE9" s="78">
        <f>'Соц.ком. к 5г ч2. Н.г.'!E21</f>
        <v>0</v>
      </c>
      <c r="AF9" s="78">
        <f>'Соц.ком. к 5г ч2. Н.г.'!F21</f>
        <v>0</v>
      </c>
      <c r="AG9" s="78">
        <f>'Соц.ком. к 5г ч2. Н.г.'!G21</f>
        <v>0</v>
      </c>
      <c r="AH9" s="78">
        <f>'Соц.ком. к 5г ч2. Н.г.'!H21</f>
        <v>0</v>
      </c>
      <c r="AI9" s="78">
        <f>'Соц.ком. к 5г ч2. Н.г.'!I21</f>
        <v>0</v>
      </c>
      <c r="AJ9" s="78">
        <f>'Соц.ком. к 5г ч2. Н.г.'!J21</f>
        <v>0</v>
      </c>
      <c r="AK9" s="78">
        <f>'Соц.ком. к 5г ч2. Н.г.'!K21</f>
        <v>0</v>
      </c>
      <c r="AL9" s="78">
        <f>'Соц.ком. к 5г ч2. Н.г.'!L21</f>
        <v>0</v>
      </c>
      <c r="AM9" s="78">
        <f>'Физ.разв. к 5г ч1. Н.г.'!E22</f>
        <v>0</v>
      </c>
      <c r="AN9" s="78">
        <f>'Физ.разв. к 5г ч1. Н.г.'!F22</f>
        <v>0</v>
      </c>
      <c r="AO9" s="78">
        <f>'Физ.разв. к 5г ч1. Н.г.'!G22</f>
        <v>0</v>
      </c>
      <c r="AP9" s="78">
        <f>'Физ.разв. к 5г ч1. Н.г.'!H22</f>
        <v>0</v>
      </c>
      <c r="AQ9" s="78">
        <f>'Физ.разв. к 5г ч1. Н.г.'!I22</f>
        <v>0</v>
      </c>
      <c r="AR9" s="78">
        <f>'Физ.разв. к 5г ч1. Н.г.'!J22</f>
        <v>0</v>
      </c>
      <c r="AS9" s="78">
        <f>'Физ.разв. к 5г ч1. Н.г.'!K22</f>
        <v>0</v>
      </c>
      <c r="AT9" s="78">
        <f>'Физ.разв. к 5г ч1. Н.г.'!L22</f>
        <v>0</v>
      </c>
      <c r="AU9" s="78">
        <f>'Физ.разв. к 5г ч1. Н.г.'!M22</f>
        <v>0</v>
      </c>
      <c r="AV9" s="78">
        <f>'Физ.разв. к 5г ч1. Н.г.'!N22</f>
        <v>0</v>
      </c>
      <c r="AW9" s="78">
        <f>'Физ.разв. к 5г ч1. Н.г.'!O22</f>
        <v>0</v>
      </c>
      <c r="AX9" s="78">
        <f>'Физ.разв. к 5г ч1. Н.г.'!P22</f>
        <v>0</v>
      </c>
      <c r="AY9" s="78">
        <f>'Физ.разв. к 5г ч1. Н.г.'!Q22</f>
        <v>0</v>
      </c>
      <c r="AZ9" s="78">
        <f>'Физ.разв. к 5г ч1. Н.г.'!R22</f>
        <v>0</v>
      </c>
      <c r="BA9" s="78">
        <f>'Физ.разв. к 5г ч1. Н.г.'!S22</f>
        <v>0</v>
      </c>
      <c r="BB9" s="78">
        <f>'Физ.разв. к 5г ч1. Н.г.'!T22</f>
        <v>0</v>
      </c>
      <c r="BC9" s="78">
        <f>'Физ.разв. к 5г ч1. Н.г.'!U22</f>
        <v>0</v>
      </c>
      <c r="BD9" s="78">
        <f>'Физ.разв. к 5г ч1. Н.г.'!V22</f>
        <v>0</v>
      </c>
      <c r="BE9" s="78">
        <f>'Физ.разв. к 5г ч1. Н.г.'!W22</f>
        <v>0</v>
      </c>
      <c r="BF9" s="78">
        <f>'Физ.разв. к 5г ч1. Н.г.'!X22</f>
        <v>0</v>
      </c>
      <c r="BG9" s="78">
        <f>'Физ.разв. к 5г ч1. Н.г.'!Y22</f>
        <v>0</v>
      </c>
      <c r="BH9" s="78">
        <f>'Физ.разв. к 5г ч1. Н.г.'!Z22</f>
        <v>0</v>
      </c>
      <c r="BI9" s="78">
        <f>'Физ.разв. к 5г ч2. Н.г.'!E23</f>
        <v>0</v>
      </c>
      <c r="BJ9" s="78">
        <f>'Физ.разв. к 5г ч2. Н.г.'!F23</f>
        <v>0</v>
      </c>
      <c r="BK9" s="78">
        <f>'Физ.разв. к 5г ч2. Н.г.'!G23</f>
        <v>0</v>
      </c>
      <c r="BL9" s="78">
        <f>'Физ.разв. к 5г ч2. Н.г.'!H23</f>
        <v>0</v>
      </c>
      <c r="BM9" s="78">
        <f>'Физ.разв. к 5г ч2. Н.г.'!I23</f>
        <v>0</v>
      </c>
      <c r="BN9" s="78">
        <f>'Физ.разв. к 5г ч2. Н.г.'!J23</f>
        <v>0</v>
      </c>
      <c r="BO9" s="78">
        <f>'Физ.разв. к 5г ч2. Н.г.'!K23</f>
        <v>0</v>
      </c>
      <c r="BP9" s="78">
        <f>'Физ.разв. к 5г ч2. Н.г.'!L23</f>
        <v>0</v>
      </c>
      <c r="BQ9" s="78">
        <f>'Физ.разв. к 5г ч2. Н.г.'!M23</f>
        <v>0</v>
      </c>
      <c r="BR9" s="78">
        <f>'Физ.разв. к 5г ч2. Н.г.'!N23</f>
        <v>0</v>
      </c>
      <c r="BS9" s="78">
        <f>'Физ.разв. к 5г ч2. Н.г.'!O23</f>
        <v>0</v>
      </c>
      <c r="BT9" s="78">
        <f>'Физ.разв. к 5г ч2. Н.г.'!P23</f>
        <v>0</v>
      </c>
      <c r="BU9" s="78">
        <f>'Физ.разв. к 5г ч2. Н.г.'!Q23</f>
        <v>0</v>
      </c>
      <c r="BV9" s="78">
        <f>'Физ.разв. к 5г ч2. Н.г.'!R23</f>
        <v>0</v>
      </c>
      <c r="BW9" s="78">
        <f>'Физ.разв. к 5г ч2. Н.г.'!S23</f>
        <v>0</v>
      </c>
      <c r="BX9" s="78" t="str">
        <f>'Физ.разв. к 5г ч2. Н.г.'!T23</f>
        <v>*</v>
      </c>
      <c r="BY9" s="78">
        <f>'Физ.разв. к 5г ч2. Н.г.'!U23</f>
        <v>0</v>
      </c>
      <c r="BZ9" s="78">
        <f>'Физ.разв. к 5г ч2. Н.г.'!V23</f>
        <v>0</v>
      </c>
      <c r="CA9" s="78">
        <f>'Физ.разв. к 5г ч2. Н.г.'!W23</f>
        <v>0</v>
      </c>
      <c r="CB9" s="78">
        <f>'Физ.разв. к 5г ч2. Н.г.'!X23</f>
        <v>0</v>
      </c>
      <c r="CC9" s="78">
        <f>'Позн.разв. к 5г ч1. Н.г.'!E22</f>
        <v>0</v>
      </c>
      <c r="CD9" s="78">
        <f>'Позн.разв. к 5г ч1. Н.г.'!F22</f>
        <v>0</v>
      </c>
      <c r="CE9" s="78">
        <f>'Позн.разв. к 5г ч1. Н.г.'!G22</f>
        <v>0</v>
      </c>
      <c r="CF9" s="78">
        <f>'Позн.разв. к 5г ч1. Н.г.'!H22</f>
        <v>0</v>
      </c>
      <c r="CG9" s="78">
        <f>'Позн.разв. к 5г ч1. Н.г.'!I22</f>
        <v>0</v>
      </c>
      <c r="CH9" s="78">
        <f>'Позн.разв. к 5г ч1. Н.г.'!J22</f>
        <v>0</v>
      </c>
      <c r="CI9" s="78">
        <f>'Позн.разв. к 5г ч1. Н.г.'!K22</f>
        <v>0</v>
      </c>
      <c r="CJ9" s="78">
        <f>'Позн.разв. к 5г ч1. Н.г.'!L22</f>
        <v>0</v>
      </c>
      <c r="CK9" s="78">
        <f>'Позн.разв. к 5г ч1. Н.г.'!M22</f>
        <v>0</v>
      </c>
      <c r="CL9" s="78">
        <f>'Позн.разв. к 5г ч1. Н.г.'!N22</f>
        <v>0</v>
      </c>
      <c r="CM9" s="78">
        <f>'Позн.разв. к 5г ч1. Н.г.'!O22</f>
        <v>0</v>
      </c>
      <c r="CN9" s="78">
        <f>'Позн.разв. к 5г ч1. Н.г.'!P22</f>
        <v>0</v>
      </c>
      <c r="CO9" s="78">
        <f>'Позн.разв. к 5г ч1. Н.г.'!Q22</f>
        <v>0</v>
      </c>
      <c r="CP9" s="78">
        <f>'Позн.разв. к 5г ч2. Н.г.'!E22</f>
        <v>0</v>
      </c>
      <c r="CQ9" s="78">
        <f>'Позн.разв. к 5г ч2. Н.г.'!F22</f>
        <v>0</v>
      </c>
      <c r="CR9" s="78">
        <f>'Позн.разв. к 5г ч2. Н.г.'!G22</f>
        <v>0</v>
      </c>
      <c r="CS9" s="78">
        <f>'Позн.разв. к 5г ч2. Н.г.'!H22</f>
        <v>0</v>
      </c>
      <c r="CT9" s="78">
        <f>'Позн.разв. к 5г ч2. Н.г.'!I22</f>
        <v>0</v>
      </c>
      <c r="CU9" s="78">
        <f>'Позн.разв. к 5г ч2. Н.г.'!J22</f>
        <v>0</v>
      </c>
      <c r="CV9" s="78">
        <f>'Позн.разв. к 5г ч2. Н.г.'!K22</f>
        <v>0</v>
      </c>
      <c r="CW9" s="78">
        <f>'Позн.разв. к 5г ч2. Н.г.'!L22</f>
        <v>0</v>
      </c>
      <c r="CX9" s="78">
        <f>'Позн.разв. к 5г ч2. Н.г.'!M22</f>
        <v>0</v>
      </c>
      <c r="CY9" s="78">
        <f>'Худ.эст.к 5г ч1. Н.г.'!E22</f>
        <v>0</v>
      </c>
      <c r="CZ9" s="78">
        <f>'Худ.эст.к 5г ч1. Н.г.'!F22</f>
        <v>0</v>
      </c>
      <c r="DA9" s="78">
        <f>'Худ.эст.к 5г ч1. Н.г.'!G22</f>
        <v>0</v>
      </c>
      <c r="DB9" s="78">
        <f>'Худ.эст.к 5г ч1. Н.г.'!H22</f>
        <v>0</v>
      </c>
      <c r="DC9" s="78">
        <f>'Худ.эст.к 5г ч1. Н.г.'!I22</f>
        <v>0</v>
      </c>
      <c r="DD9" s="78">
        <f>'Худ.эст.к 5г ч1. Н.г.'!J22</f>
        <v>0</v>
      </c>
      <c r="DE9" s="78">
        <f>'Худ.эст.к 5г ч1. Н.г.'!K22</f>
        <v>0</v>
      </c>
      <c r="DF9" s="78">
        <f>'Худ.эст.к 5г ч1. Н.г.'!L22</f>
        <v>0</v>
      </c>
      <c r="DG9" s="78">
        <f>'Худ.эст.к 5г ч1. Н.г.'!M22</f>
        <v>0</v>
      </c>
      <c r="DH9" s="78">
        <f>'Худ.эст.к 5г ч2. Н.г.'!E22</f>
        <v>0</v>
      </c>
      <c r="DI9" s="78">
        <f>'Худ.эст.к 5г ч2. Н.г.'!F22</f>
        <v>0</v>
      </c>
      <c r="DJ9" s="78">
        <f>'Худ.эст.к 5г ч2. Н.г.'!G22</f>
        <v>0</v>
      </c>
      <c r="DK9" s="78">
        <f>'Худ.эст.к 5г ч2. Н.г.'!H22</f>
        <v>0</v>
      </c>
      <c r="DL9" s="78">
        <f>'Худ.эст.к 5г ч2. Н.г.'!I22</f>
        <v>0</v>
      </c>
      <c r="DM9" s="78">
        <f>'Худ.эст.к 5г ч2. Н.г.'!J22</f>
        <v>0</v>
      </c>
      <c r="DN9" s="78">
        <f>'Худ.эст.к 5г ч2. Н.г.'!K22</f>
        <v>0</v>
      </c>
      <c r="DO9" s="78">
        <f>'Худ.эст.к 5г ч2. Н.г.'!L22</f>
        <v>0</v>
      </c>
      <c r="DP9" s="78">
        <f>'Худ.эст.к 5г ч2. Н.г.'!M22</f>
        <v>0</v>
      </c>
      <c r="DQ9" s="78" t="str">
        <f>'Худ.эст.к 5г ч2. Н.г.'!N22</f>
        <v>*</v>
      </c>
      <c r="DR9" s="78">
        <f>'Худ.эст.к 5г ч2. Н.г.'!O22</f>
        <v>0</v>
      </c>
      <c r="DS9" s="78">
        <f>'Худ.эст.к 5г ч2. Н.г.'!P22</f>
        <v>0</v>
      </c>
      <c r="DT9" s="78">
        <f>'Худ.эст.к 5г ч2. Н.г.'!Q22</f>
        <v>0</v>
      </c>
      <c r="DU9" s="78">
        <f>'Худ.эст.к 5г ч2. Н.г.'!R22</f>
        <v>0</v>
      </c>
      <c r="DV9" s="78">
        <f>'Худ.эст.к 5г ч2. Н.г.'!S22</f>
        <v>0</v>
      </c>
      <c r="DW9" s="78">
        <f>'Худ.эст.к 5г ч2. Н.г.'!T22</f>
        <v>0</v>
      </c>
      <c r="DX9" s="78">
        <f>'Худ.эст.к 5г ч2. Н.г.'!U22</f>
        <v>0</v>
      </c>
    </row>
    <row r="10" spans="1:128" ht="15" thickBot="1">
      <c r="A10" s="13" t="s">
        <v>247</v>
      </c>
      <c r="B10" s="78">
        <f>'Реч.разв.к 5г ч1. К.г.'!E21</f>
        <v>0</v>
      </c>
      <c r="C10" s="78">
        <f>'Реч.разв.к 5г ч1. К.г.'!F21</f>
        <v>0</v>
      </c>
      <c r="D10" s="78">
        <f>'Реч.разв.к 5г ч1. К.г.'!G21</f>
        <v>0</v>
      </c>
      <c r="E10" s="78">
        <f>'Реч.разв.к 5г ч1. К.г.'!H21</f>
        <v>0</v>
      </c>
      <c r="F10" s="78">
        <f>'Реч.разв.к 5г ч1. К.г.'!I21</f>
        <v>0</v>
      </c>
      <c r="G10" s="78">
        <f>'Реч.разв.к 5г ч1. К.г.'!J21</f>
        <v>0</v>
      </c>
      <c r="H10" s="78">
        <f>'Реч.разв.к 5г ч1. К.г.'!K21</f>
        <v>0</v>
      </c>
      <c r="I10" s="78">
        <f>'Реч.разв.к 5г ч1. К.г.'!L21</f>
        <v>0</v>
      </c>
      <c r="J10" s="78">
        <f>'Реч.разв.к 5г ч1. К.г.'!M21</f>
        <v>0</v>
      </c>
      <c r="K10" s="78">
        <f>'Реч.разв.к 5г ч2. К.г.'!E21</f>
        <v>0</v>
      </c>
      <c r="L10" s="78">
        <f>'Реч.разв.к 5г ч2. К.г.'!F21</f>
        <v>0</v>
      </c>
      <c r="M10" s="78">
        <f>'Реч.разв.к 5г ч2. К.г.'!G21</f>
        <v>0</v>
      </c>
      <c r="N10" s="78">
        <f>'Реч.разв.к 5г ч2. К.г.'!H21</f>
        <v>0</v>
      </c>
      <c r="O10" s="78">
        <f>'Реч.разв.к 5г ч2. К.г.'!I21</f>
        <v>0</v>
      </c>
      <c r="P10" s="78">
        <f>'Реч.разв.к 5г ч2. К.г.'!J21</f>
        <v>0</v>
      </c>
      <c r="Q10" s="78">
        <f>'Реч.разв.к 5г ч2. К.г.'!K21</f>
        <v>0</v>
      </c>
      <c r="R10" s="78">
        <f>'Реч.разв.к 5г ч2. К.г.'!L21</f>
        <v>0</v>
      </c>
      <c r="S10" s="78">
        <f>'Реч.разв.к 5г ч2. К.г.'!M21</f>
        <v>0</v>
      </c>
      <c r="T10" s="78">
        <f>'Соц.ком.к 5г ч1. К.г. '!E21</f>
        <v>0</v>
      </c>
      <c r="U10" s="78">
        <f>'Соц.ком.к 5г ч1. К.г. '!F21</f>
        <v>0</v>
      </c>
      <c r="V10" s="78">
        <f>'Соц.ком.к 5г ч1. К.г. '!G21</f>
        <v>0</v>
      </c>
      <c r="W10" s="78">
        <f>'Соц.ком.к 5г ч1. К.г. '!H21</f>
        <v>0</v>
      </c>
      <c r="X10" s="78">
        <f>'Соц.ком.к 5г ч1. К.г. '!I21</f>
        <v>0</v>
      </c>
      <c r="Y10" s="78">
        <f>'Соц.ком.к 5г ч1. К.г. '!J21</f>
        <v>0</v>
      </c>
      <c r="Z10" s="78">
        <f>'Соц.ком.к 5г ч1. К.г. '!K21</f>
        <v>0</v>
      </c>
      <c r="AA10" s="78">
        <f>'Соц.ком.к 5г ч1. К.г. '!L21</f>
        <v>0</v>
      </c>
      <c r="AB10" s="78">
        <f>'Соц.ком.к 5г ч1. К.г. '!M21</f>
        <v>0</v>
      </c>
      <c r="AC10" s="78">
        <f>'Соц.ком.к 5г ч1. К.г. '!N21</f>
        <v>0</v>
      </c>
      <c r="AD10" s="78">
        <f>'Соц.ком.к 5г ч1. К.г. '!O21</f>
        <v>0</v>
      </c>
      <c r="AE10" s="78">
        <f>'Соц.ком. к 5г ч2. К.г. '!E21</f>
        <v>0</v>
      </c>
      <c r="AF10" s="78">
        <f>'Соц.ком. к 5г ч2. К.г. '!F21</f>
        <v>0</v>
      </c>
      <c r="AG10" s="78">
        <f>'Соц.ком. к 5г ч2. К.г. '!G21</f>
        <v>0</v>
      </c>
      <c r="AH10" s="78">
        <f>'Соц.ком. к 5г ч2. К.г. '!H21</f>
        <v>0</v>
      </c>
      <c r="AI10" s="78">
        <f>'Соц.ком. к 5г ч2. К.г. '!I21</f>
        <v>0</v>
      </c>
      <c r="AJ10" s="78">
        <f>'Соц.ком. к 5г ч2. К.г. '!J21</f>
        <v>0</v>
      </c>
      <c r="AK10" s="78">
        <f>'Соц.ком. к 5г ч2. К.г. '!K21</f>
        <v>0</v>
      </c>
      <c r="AL10" s="78">
        <f>'Соц.ком. к 5г ч2. К.г. '!L21</f>
        <v>0</v>
      </c>
      <c r="AM10" s="78">
        <f>'Физ.разв. к 5г ч1 .К.г.'!E22</f>
        <v>0</v>
      </c>
      <c r="AN10" s="78">
        <f>'Физ.разв. к 5г ч1 .К.г.'!F22</f>
        <v>0</v>
      </c>
      <c r="AO10" s="78">
        <f>'Физ.разв. к 5г ч1 .К.г.'!G22</f>
        <v>0</v>
      </c>
      <c r="AP10" s="78">
        <f>'Физ.разв. к 5г ч1 .К.г.'!H22</f>
        <v>0</v>
      </c>
      <c r="AQ10" s="78">
        <f>'Физ.разв. к 5г ч1 .К.г.'!I22</f>
        <v>0</v>
      </c>
      <c r="AR10" s="78">
        <f>'Физ.разв. к 5г ч1 .К.г.'!J22</f>
        <v>0</v>
      </c>
      <c r="AS10" s="78">
        <f>'Физ.разв. к 5г ч1 .К.г.'!K22</f>
        <v>0</v>
      </c>
      <c r="AT10" s="78">
        <f>'Физ.разв. к 5г ч1 .К.г.'!L22</f>
        <v>0</v>
      </c>
      <c r="AU10" s="78">
        <f>'Физ.разв. к 5г ч1 .К.г.'!M22</f>
        <v>0</v>
      </c>
      <c r="AV10" s="78">
        <f>'Физ.разв. к 5г ч1 .К.г.'!N22</f>
        <v>0</v>
      </c>
      <c r="AW10" s="78">
        <f>'Физ.разв. к 5г ч1 .К.г.'!O22</f>
        <v>0</v>
      </c>
      <c r="AX10" s="78">
        <f>'Физ.разв. к 5г ч1 .К.г.'!P22</f>
        <v>0</v>
      </c>
      <c r="AY10" s="78">
        <f>'Физ.разв. к 5г ч1 .К.г.'!Q22</f>
        <v>0</v>
      </c>
      <c r="AZ10" s="78">
        <f>'Физ.разв. к 5г ч1 .К.г.'!R22</f>
        <v>0</v>
      </c>
      <c r="BA10" s="78">
        <f>'Физ.разв. к 5г ч1 .К.г.'!S22</f>
        <v>0</v>
      </c>
      <c r="BB10" s="78">
        <f>'Физ.разв. к 5г ч1 .К.г.'!T22</f>
        <v>0</v>
      </c>
      <c r="BC10" s="78">
        <f>'Физ.разв. к 5г ч1 .К.г.'!U22</f>
        <v>0</v>
      </c>
      <c r="BD10" s="78">
        <f>'Физ.разв. к 5г ч1 .К.г.'!V22</f>
        <v>0</v>
      </c>
      <c r="BE10" s="78">
        <f>'Физ.разв. к 5г ч1 .К.г.'!W22</f>
        <v>0</v>
      </c>
      <c r="BF10" s="78">
        <f>'Физ.разв. к 5г ч1 .К.г.'!X22</f>
        <v>0</v>
      </c>
      <c r="BG10" s="78">
        <f>'Физ.разв. к 5г ч1 .К.г.'!Y22</f>
        <v>0</v>
      </c>
      <c r="BH10" s="78">
        <f>'Физ.разв. к 5г ч1 .К.г.'!Z22</f>
        <v>0</v>
      </c>
      <c r="BI10" s="78">
        <f>'Физ.разв. к 5г ч2. К.г. '!E23</f>
        <v>0</v>
      </c>
      <c r="BJ10" s="78">
        <f>'Физ.разв. к 5г ч2. К.г. '!F23</f>
        <v>0</v>
      </c>
      <c r="BK10" s="78">
        <f>'Физ.разв. к 5г ч2. К.г. '!G23</f>
        <v>0</v>
      </c>
      <c r="BL10" s="78">
        <f>'Физ.разв. к 5г ч2. К.г. '!H23</f>
        <v>0</v>
      </c>
      <c r="BM10" s="78">
        <f>'Физ.разв. к 5г ч2. К.г. '!I23</f>
        <v>0</v>
      </c>
      <c r="BN10" s="78">
        <f>'Физ.разв. к 5г ч2. К.г. '!J23</f>
        <v>0</v>
      </c>
      <c r="BO10" s="78">
        <f>'Физ.разв. к 5г ч2. К.г. '!K23</f>
        <v>0</v>
      </c>
      <c r="BP10" s="78">
        <f>'Физ.разв. к 5г ч2. К.г. '!L23</f>
        <v>0</v>
      </c>
      <c r="BQ10" s="78">
        <f>'Физ.разв. к 5г ч2. К.г. '!M23</f>
        <v>0</v>
      </c>
      <c r="BR10" s="78">
        <f>'Физ.разв. к 5г ч2. К.г. '!N23</f>
        <v>0</v>
      </c>
      <c r="BS10" s="78">
        <f>'Физ.разв. к 5г ч2. К.г. '!O23</f>
        <v>0</v>
      </c>
      <c r="BT10" s="78">
        <f>'Физ.разв. к 5г ч2. К.г. '!P23</f>
        <v>0</v>
      </c>
      <c r="BU10" s="78">
        <f>'Физ.разв. к 5г ч2. К.г. '!Q23</f>
        <v>0</v>
      </c>
      <c r="BV10" s="78">
        <f>'Физ.разв. к 5г ч2. К.г. '!R23</f>
        <v>0</v>
      </c>
      <c r="BW10" s="78">
        <f>'Физ.разв. к 5г ч2. К.г. '!S23</f>
        <v>0</v>
      </c>
      <c r="BX10" s="78" t="str">
        <f>'Физ.разв. к 5г ч2. К.г. '!T23</f>
        <v>*</v>
      </c>
      <c r="BY10" s="78">
        <f>'Физ.разв. к 5г ч2. К.г. '!U23</f>
        <v>0</v>
      </c>
      <c r="BZ10" s="78">
        <f>'Физ.разв. к 5г ч2. К.г. '!V23</f>
        <v>0</v>
      </c>
      <c r="CA10" s="78">
        <f>'Физ.разв. к 5г ч2. К.г. '!W23</f>
        <v>0</v>
      </c>
      <c r="CB10" s="78">
        <f>'Физ.разв. к 5г ч2. К.г. '!X23</f>
        <v>0</v>
      </c>
      <c r="CC10" s="78">
        <f>'Позн.разв. к 5г ч1. К.г. '!E22</f>
        <v>0</v>
      </c>
      <c r="CD10" s="78">
        <f>'Позн.разв. к 5г ч1. К.г. '!F22</f>
        <v>0</v>
      </c>
      <c r="CE10" s="78">
        <f>'Позн.разв. к 5г ч1. К.г. '!G22</f>
        <v>0</v>
      </c>
      <c r="CF10" s="78">
        <f>'Позн.разв. к 5г ч1. К.г. '!H22</f>
        <v>0</v>
      </c>
      <c r="CG10" s="78">
        <f>'Позн.разв. к 5г ч1. К.г. '!I22</f>
        <v>0</v>
      </c>
      <c r="CH10" s="78">
        <f>'Позн.разв. к 5г ч1. К.г. '!J22</f>
        <v>0</v>
      </c>
      <c r="CI10" s="78">
        <f>'Позн.разв. к 5г ч1. К.г. '!K22</f>
        <v>0</v>
      </c>
      <c r="CJ10" s="78">
        <f>'Позн.разв. к 5г ч1. К.г. '!L22</f>
        <v>0</v>
      </c>
      <c r="CK10" s="78">
        <f>'Позн.разв. к 5г ч1. К.г. '!M22</f>
        <v>0</v>
      </c>
      <c r="CL10" s="78">
        <f>'Позн.разв. к 5г ч1. К.г. '!N22</f>
        <v>0</v>
      </c>
      <c r="CM10" s="78">
        <f>'Позн.разв. к 5г ч1. К.г. '!O22</f>
        <v>0</v>
      </c>
      <c r="CN10" s="78">
        <f>'Позн.разв. к 5г ч1. К.г. '!P22</f>
        <v>0</v>
      </c>
      <c r="CO10" s="78">
        <f>'Позн.разв. к 5г ч1. К.г. '!Q22</f>
        <v>0</v>
      </c>
      <c r="CP10" s="78">
        <f>'Позн.разв. к 5г ч2. К.г. '!E22</f>
        <v>0</v>
      </c>
      <c r="CQ10" s="78">
        <f>'Позн.разв. к 5г ч2. К.г. '!F22</f>
        <v>0</v>
      </c>
      <c r="CR10" s="78">
        <f>'Позн.разв. к 5г ч2. К.г. '!G22</f>
        <v>0</v>
      </c>
      <c r="CS10" s="78">
        <f>'Позн.разв. к 5г ч2. К.г. '!H22</f>
        <v>0</v>
      </c>
      <c r="CT10" s="78">
        <f>'Позн.разв. к 5г ч2. К.г. '!I22</f>
        <v>0</v>
      </c>
      <c r="CU10" s="78">
        <f>'Позн.разв. к 5г ч2. К.г. '!J22</f>
        <v>0</v>
      </c>
      <c r="CV10" s="78">
        <f>'Позн.разв. к 5г ч2. К.г. '!K22</f>
        <v>0</v>
      </c>
      <c r="CW10" s="78">
        <f>'Позн.разв. к 5г ч2. К.г. '!L22</f>
        <v>0</v>
      </c>
      <c r="CX10" s="78">
        <f>'Позн.разв. к 5г ч2. К.г. '!M22</f>
        <v>0</v>
      </c>
      <c r="CY10" s="78">
        <f>'Худ.эст.к 5г ч1. К.г. '!E22</f>
        <v>0</v>
      </c>
      <c r="CZ10" s="78">
        <f>'Худ.эст.к 5г ч1. К.г. '!F22</f>
        <v>0</v>
      </c>
      <c r="DA10" s="78">
        <f>'Худ.эст.к 5г ч1. К.г. '!G22</f>
        <v>0</v>
      </c>
      <c r="DB10" s="78">
        <f>'Худ.эст.к 5г ч1. К.г. '!H22</f>
        <v>0</v>
      </c>
      <c r="DC10" s="78">
        <f>'Худ.эст.к 5г ч1. К.г. '!I22</f>
        <v>0</v>
      </c>
      <c r="DD10" s="78">
        <f>'Худ.эст.к 5г ч1. К.г. '!J22</f>
        <v>0</v>
      </c>
      <c r="DE10" s="78">
        <f>'Худ.эст.к 5г ч1. К.г. '!K22</f>
        <v>0</v>
      </c>
      <c r="DF10" s="78">
        <f>'Худ.эст.к 5г ч1. К.г. '!L22</f>
        <v>0</v>
      </c>
      <c r="DG10" s="78">
        <f>'Худ.эст.к 5г ч1. К.г. '!M22</f>
        <v>0</v>
      </c>
      <c r="DH10" s="78">
        <f>'Худ.эст.к 5г ч2. К.г.'!E22</f>
        <v>0</v>
      </c>
      <c r="DI10" s="78">
        <f>'Худ.эст.к 5г ч2. К.г.'!F22</f>
        <v>0</v>
      </c>
      <c r="DJ10" s="78">
        <f>'Худ.эст.к 5г ч2. К.г.'!G22</f>
        <v>0</v>
      </c>
      <c r="DK10" s="78">
        <f>'Худ.эст.к 5г ч2. К.г.'!H22</f>
        <v>0</v>
      </c>
      <c r="DL10" s="78">
        <f>'Худ.эст.к 5г ч2. К.г.'!I22</f>
        <v>0</v>
      </c>
      <c r="DM10" s="78">
        <f>'Худ.эст.к 5г ч2. К.г.'!J22</f>
        <v>0</v>
      </c>
      <c r="DN10" s="78">
        <f>'Худ.эст.к 5г ч2. К.г.'!K22</f>
        <v>0</v>
      </c>
      <c r="DO10" s="78">
        <f>'Худ.эст.к 5г ч2. К.г.'!L22</f>
        <v>0</v>
      </c>
      <c r="DP10" s="78">
        <f>'Худ.эст.к 5г ч2. К.г.'!M22</f>
        <v>0</v>
      </c>
      <c r="DQ10" s="78" t="str">
        <f>'Худ.эст.к 5г ч2. К.г.'!N22</f>
        <v>*</v>
      </c>
      <c r="DR10" s="78">
        <f>'Худ.эст.к 5г ч2. К.г.'!O22</f>
        <v>0</v>
      </c>
      <c r="DS10" s="78">
        <f>'Худ.эст.к 5г ч2. К.г.'!P22</f>
        <v>0</v>
      </c>
      <c r="DT10" s="78">
        <f>'Худ.эст.к 5г ч2. К.г.'!Q22</f>
        <v>0</v>
      </c>
      <c r="DU10" s="78">
        <f>'Худ.эст.к 5г ч2. К.г.'!R22</f>
        <v>0</v>
      </c>
      <c r="DV10" s="78">
        <f>'Худ.эст.к 5г ч2. К.г.'!S22</f>
        <v>0</v>
      </c>
      <c r="DW10" s="78">
        <f>'Худ.эст.к 5г ч2. К.г.'!T22</f>
        <v>0</v>
      </c>
      <c r="DX10" s="78">
        <f>'Худ.эст.к 5г ч2. К.г.'!U22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19" priority="1" operator="containsText" text="2">
      <formula>NOT(ISERROR(SEARCH("2",B9)))</formula>
    </cfRule>
    <cfRule type="containsText" dxfId="118" priority="2" operator="containsText" text="1">
      <formula>NOT(ISERROR(SEARCH("1",B9)))</formula>
    </cfRule>
    <cfRule type="containsText" dxfId="11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3:DX10"/>
  <sheetViews>
    <sheetView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список!B14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1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Н.г.'!E22</f>
        <v>0</v>
      </c>
      <c r="C9" s="78">
        <f>'Реч.разв.к 5г ч1. Н.г.'!F22</f>
        <v>0</v>
      </c>
      <c r="D9" s="78">
        <f>'Реч.разв.к 5г ч1. Н.г.'!G22</f>
        <v>0</v>
      </c>
      <c r="E9" s="78">
        <f>'Реч.разв.к 5г ч1. Н.г.'!H22</f>
        <v>0</v>
      </c>
      <c r="F9" s="78">
        <f>'Реч.разв.к 5г ч1. Н.г.'!I22</f>
        <v>0</v>
      </c>
      <c r="G9" s="78">
        <f>'Реч.разв.к 5г ч1. Н.г.'!J22</f>
        <v>0</v>
      </c>
      <c r="H9" s="78">
        <f>'Реч.разв.к 5г ч1. Н.г.'!K22</f>
        <v>0</v>
      </c>
      <c r="I9" s="78">
        <f>'Реч.разв.к 5г ч1. Н.г.'!L22</f>
        <v>0</v>
      </c>
      <c r="J9" s="78">
        <f>'Реч.разв.к 5г ч1. Н.г.'!M22</f>
        <v>0</v>
      </c>
      <c r="K9" s="78">
        <f>'Реч.разв.к 5г ч2. Н.г.'!E22</f>
        <v>0</v>
      </c>
      <c r="L9" s="78">
        <f>'Реч.разв.к 5г ч2. Н.г.'!F22</f>
        <v>0</v>
      </c>
      <c r="M9" s="78">
        <f>'Реч.разв.к 5г ч2. Н.г.'!G22</f>
        <v>0</v>
      </c>
      <c r="N9" s="78">
        <f>'Реч.разв.к 5г ч2. Н.г.'!H22</f>
        <v>0</v>
      </c>
      <c r="O9" s="78">
        <f>'Реч.разв.к 5г ч2. Н.г.'!I22</f>
        <v>0</v>
      </c>
      <c r="P9" s="78">
        <f>'Реч.разв.к 5г ч2. Н.г.'!J22</f>
        <v>0</v>
      </c>
      <c r="Q9" s="78">
        <f>'Реч.разв.к 5г ч2. Н.г.'!K22</f>
        <v>0</v>
      </c>
      <c r="R9" s="78">
        <f>'Реч.разв.к 5г ч2. Н.г.'!L22</f>
        <v>0</v>
      </c>
      <c r="S9" s="78">
        <f>'Реч.разв.к 5г ч2. Н.г.'!M22</f>
        <v>0</v>
      </c>
      <c r="T9" s="78">
        <f>'Соц.ком.к 5г ч1. Н.г.'!E22</f>
        <v>0</v>
      </c>
      <c r="U9" s="78">
        <f>'Соц.ком.к 5г ч1. Н.г.'!F22</f>
        <v>0</v>
      </c>
      <c r="V9" s="78">
        <f>'Соц.ком.к 5г ч1. Н.г.'!G22</f>
        <v>0</v>
      </c>
      <c r="W9" s="78">
        <f>'Соц.ком.к 5г ч1. Н.г.'!H22</f>
        <v>0</v>
      </c>
      <c r="X9" s="78">
        <f>'Соц.ком.к 5г ч1. Н.г.'!I22</f>
        <v>0</v>
      </c>
      <c r="Y9" s="78">
        <f>'Соц.ком.к 5г ч1. Н.г.'!J22</f>
        <v>0</v>
      </c>
      <c r="Z9" s="78">
        <f>'Соц.ком.к 5г ч1. Н.г.'!K22</f>
        <v>0</v>
      </c>
      <c r="AA9" s="78">
        <f>'Соц.ком.к 5г ч1. Н.г.'!L22</f>
        <v>0</v>
      </c>
      <c r="AB9" s="78">
        <f>'Соц.ком.к 5г ч1. Н.г.'!M22</f>
        <v>0</v>
      </c>
      <c r="AC9" s="78">
        <f>'Соц.ком.к 5г ч1. Н.г.'!N22</f>
        <v>0</v>
      </c>
      <c r="AD9" s="78">
        <f>'Соц.ком.к 5г ч1. Н.г.'!O22</f>
        <v>0</v>
      </c>
      <c r="AE9" s="78">
        <f>'Соц.ком. к 5г ч2. Н.г.'!E22</f>
        <v>0</v>
      </c>
      <c r="AF9" s="78">
        <f>'Соц.ком. к 5г ч2. Н.г.'!F22</f>
        <v>0</v>
      </c>
      <c r="AG9" s="78">
        <f>'Соц.ком. к 5г ч2. Н.г.'!G22</f>
        <v>0</v>
      </c>
      <c r="AH9" s="78">
        <f>'Соц.ком. к 5г ч2. Н.г.'!H22</f>
        <v>0</v>
      </c>
      <c r="AI9" s="78">
        <f>'Соц.ком. к 5г ч2. Н.г.'!I22</f>
        <v>0</v>
      </c>
      <c r="AJ9" s="78">
        <f>'Соц.ком. к 5г ч2. Н.г.'!J22</f>
        <v>0</v>
      </c>
      <c r="AK9" s="78">
        <f>'Соц.ком. к 5г ч2. Н.г.'!K22</f>
        <v>0</v>
      </c>
      <c r="AL9" s="78">
        <f>'Соц.ком. к 5г ч2. Н.г.'!L22</f>
        <v>0</v>
      </c>
      <c r="AM9" s="78">
        <f>'Физ.разв. к 5г ч1. Н.г.'!E23</f>
        <v>0</v>
      </c>
      <c r="AN9" s="78">
        <f>'Физ.разв. к 5г ч1. Н.г.'!F23</f>
        <v>0</v>
      </c>
      <c r="AO9" s="78">
        <f>'Физ.разв. к 5г ч1. Н.г.'!G23</f>
        <v>0</v>
      </c>
      <c r="AP9" s="78">
        <f>'Физ.разв. к 5г ч1. Н.г.'!H23</f>
        <v>0</v>
      </c>
      <c r="AQ9" s="78">
        <f>'Физ.разв. к 5г ч1. Н.г.'!I23</f>
        <v>0</v>
      </c>
      <c r="AR9" s="78">
        <f>'Физ.разв. к 5г ч1. Н.г.'!J23</f>
        <v>0</v>
      </c>
      <c r="AS9" s="78">
        <f>'Физ.разв. к 5г ч1. Н.г.'!K23</f>
        <v>0</v>
      </c>
      <c r="AT9" s="78">
        <f>'Физ.разв. к 5г ч1. Н.г.'!L23</f>
        <v>0</v>
      </c>
      <c r="AU9" s="78">
        <f>'Физ.разв. к 5г ч1. Н.г.'!M23</f>
        <v>0</v>
      </c>
      <c r="AV9" s="78">
        <f>'Физ.разв. к 5г ч1. Н.г.'!N23</f>
        <v>0</v>
      </c>
      <c r="AW9" s="78">
        <f>'Физ.разв. к 5г ч1. Н.г.'!O23</f>
        <v>0</v>
      </c>
      <c r="AX9" s="78">
        <f>'Физ.разв. к 5г ч1. Н.г.'!P23</f>
        <v>0</v>
      </c>
      <c r="AY9" s="78">
        <f>'Физ.разв. к 5г ч1. Н.г.'!Q23</f>
        <v>0</v>
      </c>
      <c r="AZ9" s="78">
        <f>'Физ.разв. к 5г ч1. Н.г.'!R23</f>
        <v>0</v>
      </c>
      <c r="BA9" s="78">
        <f>'Физ.разв. к 5г ч1. Н.г.'!S23</f>
        <v>0</v>
      </c>
      <c r="BB9" s="78">
        <f>'Физ.разв. к 5г ч1. Н.г.'!T23</f>
        <v>0</v>
      </c>
      <c r="BC9" s="78">
        <f>'Физ.разв. к 5г ч1. Н.г.'!U23</f>
        <v>0</v>
      </c>
      <c r="BD9" s="78">
        <f>'Физ.разв. к 5г ч1. Н.г.'!V23</f>
        <v>0</v>
      </c>
      <c r="BE9" s="78">
        <f>'Физ.разв. к 5г ч1. Н.г.'!W23</f>
        <v>0</v>
      </c>
      <c r="BF9" s="78">
        <f>'Физ.разв. к 5г ч1. Н.г.'!X23</f>
        <v>0</v>
      </c>
      <c r="BG9" s="78">
        <f>'Физ.разв. к 5г ч1. Н.г.'!Y23</f>
        <v>0</v>
      </c>
      <c r="BH9" s="78">
        <f>'Физ.разв. к 5г ч1. Н.г.'!Z23</f>
        <v>0</v>
      </c>
      <c r="BI9" s="78">
        <f>'Физ.разв. к 5г ч2. Н.г.'!E24</f>
        <v>0</v>
      </c>
      <c r="BJ9" s="78">
        <f>'Физ.разв. к 5г ч2. Н.г.'!F24</f>
        <v>0</v>
      </c>
      <c r="BK9" s="78">
        <f>'Физ.разв. к 5г ч2. Н.г.'!G24</f>
        <v>0</v>
      </c>
      <c r="BL9" s="78">
        <f>'Физ.разв. к 5г ч2. Н.г.'!H24</f>
        <v>0</v>
      </c>
      <c r="BM9" s="78">
        <f>'Физ.разв. к 5г ч2. Н.г.'!I24</f>
        <v>0</v>
      </c>
      <c r="BN9" s="78">
        <f>'Физ.разв. к 5г ч2. Н.г.'!J24</f>
        <v>0</v>
      </c>
      <c r="BO9" s="78">
        <f>'Физ.разв. к 5г ч2. Н.г.'!K24</f>
        <v>0</v>
      </c>
      <c r="BP9" s="78">
        <f>'Физ.разв. к 5г ч2. Н.г.'!L24</f>
        <v>0</v>
      </c>
      <c r="BQ9" s="78">
        <f>'Физ.разв. к 5г ч2. Н.г.'!M24</f>
        <v>0</v>
      </c>
      <c r="BR9" s="78">
        <f>'Физ.разв. к 5г ч2. Н.г.'!N24</f>
        <v>0</v>
      </c>
      <c r="BS9" s="78">
        <f>'Физ.разв. к 5г ч2. Н.г.'!O24</f>
        <v>0</v>
      </c>
      <c r="BT9" s="78">
        <f>'Физ.разв. к 5г ч2. Н.г.'!P24</f>
        <v>0</v>
      </c>
      <c r="BU9" s="78">
        <f>'Физ.разв. к 5г ч2. Н.г.'!Q24</f>
        <v>0</v>
      </c>
      <c r="BV9" s="78">
        <f>'Физ.разв. к 5г ч2. Н.г.'!R24</f>
        <v>0</v>
      </c>
      <c r="BW9" s="78">
        <f>'Физ.разв. к 5г ч2. Н.г.'!S24</f>
        <v>0</v>
      </c>
      <c r="BX9" s="78" t="str">
        <f>'Физ.разв. к 5г ч2. Н.г.'!T24</f>
        <v>*</v>
      </c>
      <c r="BY9" s="78">
        <f>'Физ.разв. к 5г ч2. Н.г.'!U24</f>
        <v>0</v>
      </c>
      <c r="BZ9" s="78">
        <f>'Физ.разв. к 5г ч2. Н.г.'!V24</f>
        <v>0</v>
      </c>
      <c r="CA9" s="78">
        <f>'Физ.разв. к 5г ч2. Н.г.'!W24</f>
        <v>0</v>
      </c>
      <c r="CB9" s="78">
        <f>'Физ.разв. к 5г ч2. Н.г.'!X24</f>
        <v>0</v>
      </c>
      <c r="CC9" s="78">
        <f>'Позн.разв. к 5г ч1. Н.г.'!E23</f>
        <v>0</v>
      </c>
      <c r="CD9" s="78">
        <f>'Позн.разв. к 5г ч1. Н.г.'!F23</f>
        <v>0</v>
      </c>
      <c r="CE9" s="78">
        <f>'Позн.разв. к 5г ч1. Н.г.'!G23</f>
        <v>0</v>
      </c>
      <c r="CF9" s="78">
        <f>'Позн.разв. к 5г ч1. Н.г.'!H23</f>
        <v>0</v>
      </c>
      <c r="CG9" s="78">
        <f>'Позн.разв. к 5г ч1. Н.г.'!I23</f>
        <v>0</v>
      </c>
      <c r="CH9" s="78">
        <f>'Позн.разв. к 5г ч1. Н.г.'!J23</f>
        <v>0</v>
      </c>
      <c r="CI9" s="78">
        <f>'Позн.разв. к 5г ч1. Н.г.'!K23</f>
        <v>0</v>
      </c>
      <c r="CJ9" s="78">
        <f>'Позн.разв. к 5г ч1. Н.г.'!L23</f>
        <v>0</v>
      </c>
      <c r="CK9" s="78">
        <f>'Позн.разв. к 5г ч1. Н.г.'!M23</f>
        <v>0</v>
      </c>
      <c r="CL9" s="78">
        <f>'Позн.разв. к 5г ч1. Н.г.'!N23</f>
        <v>0</v>
      </c>
      <c r="CM9" s="78">
        <f>'Позн.разв. к 5г ч1. Н.г.'!O23</f>
        <v>0</v>
      </c>
      <c r="CN9" s="78">
        <f>'Позн.разв. к 5г ч1. Н.г.'!P23</f>
        <v>0</v>
      </c>
      <c r="CO9" s="78">
        <f>'Позн.разв. к 5г ч1. Н.г.'!Q23</f>
        <v>0</v>
      </c>
      <c r="CP9" s="78">
        <f>'Позн.разв. к 5г ч2. Н.г.'!E23</f>
        <v>0</v>
      </c>
      <c r="CQ9" s="78">
        <f>'Позн.разв. к 5г ч2. Н.г.'!F23</f>
        <v>0</v>
      </c>
      <c r="CR9" s="78">
        <f>'Позн.разв. к 5г ч2. Н.г.'!G23</f>
        <v>0</v>
      </c>
      <c r="CS9" s="78">
        <f>'Позн.разв. к 5г ч2. Н.г.'!H23</f>
        <v>0</v>
      </c>
      <c r="CT9" s="78">
        <f>'Позн.разв. к 5г ч2. Н.г.'!I23</f>
        <v>0</v>
      </c>
      <c r="CU9" s="78">
        <f>'Позн.разв. к 5г ч2. Н.г.'!J23</f>
        <v>0</v>
      </c>
      <c r="CV9" s="78">
        <f>'Позн.разв. к 5г ч2. Н.г.'!K23</f>
        <v>0</v>
      </c>
      <c r="CW9" s="78">
        <f>'Позн.разв. к 5г ч2. Н.г.'!L23</f>
        <v>0</v>
      </c>
      <c r="CX9" s="78">
        <f>'Позн.разв. к 5г ч2. Н.г.'!M23</f>
        <v>0</v>
      </c>
      <c r="CY9" s="78">
        <f>'Худ.эст.к 5г ч1. Н.г.'!E23</f>
        <v>0</v>
      </c>
      <c r="CZ9" s="78">
        <f>'Худ.эст.к 5г ч1. Н.г.'!F23</f>
        <v>0</v>
      </c>
      <c r="DA9" s="78">
        <f>'Худ.эст.к 5г ч1. Н.г.'!G23</f>
        <v>0</v>
      </c>
      <c r="DB9" s="78">
        <f>'Худ.эст.к 5г ч1. Н.г.'!H23</f>
        <v>0</v>
      </c>
      <c r="DC9" s="78">
        <f>'Худ.эст.к 5г ч1. Н.г.'!I23</f>
        <v>0</v>
      </c>
      <c r="DD9" s="78">
        <f>'Худ.эст.к 5г ч1. Н.г.'!J23</f>
        <v>0</v>
      </c>
      <c r="DE9" s="78">
        <f>'Худ.эст.к 5г ч1. Н.г.'!K23</f>
        <v>0</v>
      </c>
      <c r="DF9" s="78">
        <f>'Худ.эст.к 5г ч1. Н.г.'!L23</f>
        <v>0</v>
      </c>
      <c r="DG9" s="78">
        <f>'Худ.эст.к 5г ч1. Н.г.'!M23</f>
        <v>0</v>
      </c>
      <c r="DH9" s="78">
        <f>'Худ.эст.к 5г ч2. Н.г.'!E23</f>
        <v>0</v>
      </c>
      <c r="DI9" s="78">
        <f>'Худ.эст.к 5г ч2. Н.г.'!F23</f>
        <v>0</v>
      </c>
      <c r="DJ9" s="78">
        <f>'Худ.эст.к 5г ч2. Н.г.'!G23</f>
        <v>0</v>
      </c>
      <c r="DK9" s="78">
        <f>'Худ.эст.к 5г ч2. Н.г.'!H23</f>
        <v>0</v>
      </c>
      <c r="DL9" s="78">
        <f>'Худ.эст.к 5г ч2. Н.г.'!I23</f>
        <v>0</v>
      </c>
      <c r="DM9" s="78">
        <f>'Худ.эст.к 5г ч2. Н.г.'!J23</f>
        <v>0</v>
      </c>
      <c r="DN9" s="78">
        <f>'Худ.эст.к 5г ч2. Н.г.'!K23</f>
        <v>0</v>
      </c>
      <c r="DO9" s="78">
        <f>'Худ.эст.к 5г ч2. Н.г.'!L23</f>
        <v>0</v>
      </c>
      <c r="DP9" s="78">
        <f>'Худ.эст.к 5г ч2. Н.г.'!M23</f>
        <v>0</v>
      </c>
      <c r="DQ9" s="78" t="str">
        <f>'Худ.эст.к 5г ч2. Н.г.'!N23</f>
        <v>*</v>
      </c>
      <c r="DR9" s="78">
        <f>'Худ.эст.к 5г ч2. Н.г.'!O23</f>
        <v>0</v>
      </c>
      <c r="DS9" s="78">
        <f>'Худ.эст.к 5г ч2. Н.г.'!P23</f>
        <v>0</v>
      </c>
      <c r="DT9" s="78">
        <f>'Худ.эст.к 5г ч2. Н.г.'!Q23</f>
        <v>0</v>
      </c>
      <c r="DU9" s="78">
        <f>'Худ.эст.к 5г ч2. Н.г.'!R23</f>
        <v>0</v>
      </c>
      <c r="DV9" s="78">
        <f>'Худ.эст.к 5г ч2. Н.г.'!S23</f>
        <v>0</v>
      </c>
      <c r="DW9" s="78">
        <f>'Худ.эст.к 5г ч2. Н.г.'!T23</f>
        <v>0</v>
      </c>
      <c r="DX9" s="78">
        <f>'Худ.эст.к 5г ч2. Н.г.'!U23</f>
        <v>0</v>
      </c>
    </row>
    <row r="10" spans="1:128" ht="15" thickBot="1">
      <c r="A10" s="13" t="s">
        <v>247</v>
      </c>
      <c r="B10" s="78">
        <f>'Реч.разв.к 5г ч1. К.г.'!E22</f>
        <v>0</v>
      </c>
      <c r="C10" s="78">
        <f>'Реч.разв.к 5г ч1. К.г.'!F22</f>
        <v>0</v>
      </c>
      <c r="D10" s="78">
        <f>'Реч.разв.к 5г ч1. К.г.'!G22</f>
        <v>0</v>
      </c>
      <c r="E10" s="78">
        <f>'Реч.разв.к 5г ч1. К.г.'!H22</f>
        <v>0</v>
      </c>
      <c r="F10" s="78">
        <f>'Реч.разв.к 5г ч1. К.г.'!I22</f>
        <v>0</v>
      </c>
      <c r="G10" s="78">
        <f>'Реч.разв.к 5г ч1. К.г.'!J22</f>
        <v>0</v>
      </c>
      <c r="H10" s="78">
        <f>'Реч.разв.к 5г ч1. К.г.'!K22</f>
        <v>0</v>
      </c>
      <c r="I10" s="78">
        <f>'Реч.разв.к 5г ч1. К.г.'!L22</f>
        <v>0</v>
      </c>
      <c r="J10" s="78">
        <f>'Реч.разв.к 5г ч1. К.г.'!M22</f>
        <v>0</v>
      </c>
      <c r="K10" s="78">
        <f>'Реч.разв.к 5г ч2. К.г.'!E22</f>
        <v>0</v>
      </c>
      <c r="L10" s="78">
        <f>'Реч.разв.к 5г ч2. К.г.'!F22</f>
        <v>0</v>
      </c>
      <c r="M10" s="78">
        <f>'Реч.разв.к 5г ч2. К.г.'!G22</f>
        <v>0</v>
      </c>
      <c r="N10" s="78">
        <f>'Реч.разв.к 5г ч2. К.г.'!H22</f>
        <v>0</v>
      </c>
      <c r="O10" s="78">
        <f>'Реч.разв.к 5г ч2. К.г.'!I22</f>
        <v>0</v>
      </c>
      <c r="P10" s="78">
        <f>'Реч.разв.к 5г ч2. К.г.'!J22</f>
        <v>0</v>
      </c>
      <c r="Q10" s="78">
        <f>'Реч.разв.к 5г ч2. К.г.'!K22</f>
        <v>0</v>
      </c>
      <c r="R10" s="78">
        <f>'Реч.разв.к 5г ч2. К.г.'!L22</f>
        <v>0</v>
      </c>
      <c r="S10" s="78">
        <f>'Реч.разв.к 5г ч2. К.г.'!M22</f>
        <v>0</v>
      </c>
      <c r="T10" s="78">
        <f>'Соц.ком.к 5г ч1. К.г. '!E22</f>
        <v>0</v>
      </c>
      <c r="U10" s="78">
        <f>'Соц.ком.к 5г ч1. К.г. '!F22</f>
        <v>0</v>
      </c>
      <c r="V10" s="78">
        <f>'Соц.ком.к 5г ч1. К.г. '!G22</f>
        <v>0</v>
      </c>
      <c r="W10" s="78">
        <f>'Соц.ком.к 5г ч1. К.г. '!H22</f>
        <v>0</v>
      </c>
      <c r="X10" s="78">
        <f>'Соц.ком.к 5г ч1. К.г. '!I22</f>
        <v>0</v>
      </c>
      <c r="Y10" s="78">
        <f>'Соц.ком.к 5г ч1. К.г. '!J22</f>
        <v>0</v>
      </c>
      <c r="Z10" s="78">
        <f>'Соц.ком.к 5г ч1. К.г. '!K22</f>
        <v>0</v>
      </c>
      <c r="AA10" s="78">
        <f>'Соц.ком.к 5г ч1. К.г. '!L22</f>
        <v>0</v>
      </c>
      <c r="AB10" s="78">
        <f>'Соц.ком.к 5г ч1. К.г. '!M22</f>
        <v>0</v>
      </c>
      <c r="AC10" s="78">
        <f>'Соц.ком.к 5г ч1. К.г. '!N22</f>
        <v>0</v>
      </c>
      <c r="AD10" s="78">
        <f>'Соц.ком.к 5г ч1. К.г. '!O22</f>
        <v>0</v>
      </c>
      <c r="AE10" s="78">
        <f>'Соц.ком. к 5г ч2. К.г. '!E22</f>
        <v>0</v>
      </c>
      <c r="AF10" s="78">
        <f>'Соц.ком. к 5г ч2. К.г. '!F22</f>
        <v>0</v>
      </c>
      <c r="AG10" s="78">
        <f>'Соц.ком. к 5г ч2. К.г. '!G22</f>
        <v>0</v>
      </c>
      <c r="AH10" s="78">
        <f>'Соц.ком. к 5г ч2. К.г. '!H22</f>
        <v>0</v>
      </c>
      <c r="AI10" s="78">
        <f>'Соц.ком. к 5г ч2. К.г. '!I22</f>
        <v>0</v>
      </c>
      <c r="AJ10" s="78">
        <f>'Соц.ком. к 5г ч2. К.г. '!J22</f>
        <v>0</v>
      </c>
      <c r="AK10" s="78">
        <f>'Соц.ком. к 5г ч2. К.г. '!K22</f>
        <v>0</v>
      </c>
      <c r="AL10" s="78">
        <f>'Соц.ком. к 5г ч2. К.г. '!L22</f>
        <v>0</v>
      </c>
      <c r="AM10" s="78">
        <f>'Физ.разв. к 5г ч1 .К.г.'!E23</f>
        <v>0</v>
      </c>
      <c r="AN10" s="78">
        <f>'Физ.разв. к 5г ч1 .К.г.'!F23</f>
        <v>0</v>
      </c>
      <c r="AO10" s="78">
        <f>'Физ.разв. к 5г ч1 .К.г.'!G23</f>
        <v>0</v>
      </c>
      <c r="AP10" s="78">
        <f>'Физ.разв. к 5г ч1 .К.г.'!H23</f>
        <v>0</v>
      </c>
      <c r="AQ10" s="78">
        <f>'Физ.разв. к 5г ч1 .К.г.'!I23</f>
        <v>0</v>
      </c>
      <c r="AR10" s="78">
        <f>'Физ.разв. к 5г ч1 .К.г.'!J23</f>
        <v>0</v>
      </c>
      <c r="AS10" s="78">
        <f>'Физ.разв. к 5г ч1 .К.г.'!K23</f>
        <v>0</v>
      </c>
      <c r="AT10" s="78">
        <f>'Физ.разв. к 5г ч1 .К.г.'!L23</f>
        <v>0</v>
      </c>
      <c r="AU10" s="78">
        <f>'Физ.разв. к 5г ч1 .К.г.'!M23</f>
        <v>0</v>
      </c>
      <c r="AV10" s="78">
        <f>'Физ.разв. к 5г ч1 .К.г.'!N23</f>
        <v>0</v>
      </c>
      <c r="AW10" s="78">
        <f>'Физ.разв. к 5г ч1 .К.г.'!O23</f>
        <v>0</v>
      </c>
      <c r="AX10" s="78">
        <f>'Физ.разв. к 5г ч1 .К.г.'!P23</f>
        <v>0</v>
      </c>
      <c r="AY10" s="78">
        <f>'Физ.разв. к 5г ч1 .К.г.'!Q23</f>
        <v>0</v>
      </c>
      <c r="AZ10" s="78">
        <f>'Физ.разв. к 5г ч1 .К.г.'!R23</f>
        <v>0</v>
      </c>
      <c r="BA10" s="78">
        <f>'Физ.разв. к 5г ч1 .К.г.'!S23</f>
        <v>0</v>
      </c>
      <c r="BB10" s="78">
        <f>'Физ.разв. к 5г ч1 .К.г.'!T23</f>
        <v>0</v>
      </c>
      <c r="BC10" s="78">
        <f>'Физ.разв. к 5г ч1 .К.г.'!U23</f>
        <v>0</v>
      </c>
      <c r="BD10" s="78">
        <f>'Физ.разв. к 5г ч1 .К.г.'!V23</f>
        <v>0</v>
      </c>
      <c r="BE10" s="78">
        <f>'Физ.разв. к 5г ч1 .К.г.'!W23</f>
        <v>0</v>
      </c>
      <c r="BF10" s="78">
        <f>'Физ.разв. к 5г ч1 .К.г.'!X23</f>
        <v>0</v>
      </c>
      <c r="BG10" s="78">
        <f>'Физ.разв. к 5г ч1 .К.г.'!Y23</f>
        <v>0</v>
      </c>
      <c r="BH10" s="78">
        <f>'Физ.разв. к 5г ч1 .К.г.'!Z23</f>
        <v>0</v>
      </c>
      <c r="BI10" s="78">
        <f>'Физ.разв. к 5г ч2. К.г. '!E24</f>
        <v>0</v>
      </c>
      <c r="BJ10" s="78">
        <f>'Физ.разв. к 5г ч2. К.г. '!F24</f>
        <v>0</v>
      </c>
      <c r="BK10" s="78">
        <f>'Физ.разв. к 5г ч2. К.г. '!G24</f>
        <v>0</v>
      </c>
      <c r="BL10" s="78">
        <f>'Физ.разв. к 5г ч2. К.г. '!H24</f>
        <v>0</v>
      </c>
      <c r="BM10" s="78">
        <f>'Физ.разв. к 5г ч2. К.г. '!I24</f>
        <v>0</v>
      </c>
      <c r="BN10" s="78">
        <f>'Физ.разв. к 5г ч2. К.г. '!J24</f>
        <v>0</v>
      </c>
      <c r="BO10" s="78">
        <f>'Физ.разв. к 5г ч2. К.г. '!K24</f>
        <v>0</v>
      </c>
      <c r="BP10" s="78">
        <f>'Физ.разв. к 5г ч2. К.г. '!L24</f>
        <v>0</v>
      </c>
      <c r="BQ10" s="78">
        <f>'Физ.разв. к 5г ч2. К.г. '!M24</f>
        <v>0</v>
      </c>
      <c r="BR10" s="78">
        <f>'Физ.разв. к 5г ч2. К.г. '!N24</f>
        <v>0</v>
      </c>
      <c r="BS10" s="78">
        <f>'Физ.разв. к 5г ч2. К.г. '!O24</f>
        <v>0</v>
      </c>
      <c r="BT10" s="78">
        <f>'Физ.разв. к 5г ч2. К.г. '!P24</f>
        <v>0</v>
      </c>
      <c r="BU10" s="78">
        <f>'Физ.разв. к 5г ч2. К.г. '!Q24</f>
        <v>0</v>
      </c>
      <c r="BV10" s="78">
        <f>'Физ.разв. к 5г ч2. К.г. '!R24</f>
        <v>0</v>
      </c>
      <c r="BW10" s="78">
        <f>'Физ.разв. к 5г ч2. К.г. '!S24</f>
        <v>0</v>
      </c>
      <c r="BX10" s="78" t="str">
        <f>'Физ.разв. к 5г ч2. К.г. '!T24</f>
        <v>*</v>
      </c>
      <c r="BY10" s="78">
        <f>'Физ.разв. к 5г ч2. К.г. '!U24</f>
        <v>0</v>
      </c>
      <c r="BZ10" s="78">
        <f>'Физ.разв. к 5г ч2. К.г. '!V24</f>
        <v>0</v>
      </c>
      <c r="CA10" s="78">
        <f>'Физ.разв. к 5г ч2. К.г. '!W24</f>
        <v>0</v>
      </c>
      <c r="CB10" s="78">
        <f>'Физ.разв. к 5г ч2. К.г. '!X24</f>
        <v>0</v>
      </c>
      <c r="CC10" s="78">
        <f>'Позн.разв. к 5г ч1. К.г. '!E23</f>
        <v>0</v>
      </c>
      <c r="CD10" s="78">
        <f>'Позн.разв. к 5г ч1. К.г. '!F23</f>
        <v>0</v>
      </c>
      <c r="CE10" s="78">
        <f>'Позн.разв. к 5г ч1. К.г. '!G23</f>
        <v>0</v>
      </c>
      <c r="CF10" s="78">
        <f>'Позн.разв. к 5г ч1. К.г. '!H23</f>
        <v>0</v>
      </c>
      <c r="CG10" s="78">
        <f>'Позн.разв. к 5г ч1. К.г. '!I23</f>
        <v>0</v>
      </c>
      <c r="CH10" s="78">
        <f>'Позн.разв. к 5г ч1. К.г. '!J23</f>
        <v>0</v>
      </c>
      <c r="CI10" s="78">
        <f>'Позн.разв. к 5г ч1. К.г. '!K23</f>
        <v>0</v>
      </c>
      <c r="CJ10" s="78">
        <f>'Позн.разв. к 5г ч1. К.г. '!L23</f>
        <v>0</v>
      </c>
      <c r="CK10" s="78">
        <f>'Позн.разв. к 5г ч1. К.г. '!M23</f>
        <v>0</v>
      </c>
      <c r="CL10" s="78">
        <f>'Позн.разв. к 5г ч1. К.г. '!N23</f>
        <v>0</v>
      </c>
      <c r="CM10" s="78">
        <f>'Позн.разв. к 5г ч1. К.г. '!O23</f>
        <v>0</v>
      </c>
      <c r="CN10" s="78">
        <f>'Позн.разв. к 5г ч1. К.г. '!P23</f>
        <v>0</v>
      </c>
      <c r="CO10" s="78">
        <f>'Позн.разв. к 5г ч1. К.г. '!Q23</f>
        <v>0</v>
      </c>
      <c r="CP10" s="78">
        <f>'Позн.разв. к 5г ч2. К.г. '!E23</f>
        <v>0</v>
      </c>
      <c r="CQ10" s="78">
        <f>'Позн.разв. к 5г ч2. К.г. '!F23</f>
        <v>0</v>
      </c>
      <c r="CR10" s="78">
        <f>'Позн.разв. к 5г ч2. К.г. '!G23</f>
        <v>0</v>
      </c>
      <c r="CS10" s="78">
        <f>'Позн.разв. к 5г ч2. К.г. '!H23</f>
        <v>0</v>
      </c>
      <c r="CT10" s="78">
        <f>'Позн.разв. к 5г ч2. К.г. '!I23</f>
        <v>0</v>
      </c>
      <c r="CU10" s="78">
        <f>'Позн.разв. к 5г ч2. К.г. '!J23</f>
        <v>0</v>
      </c>
      <c r="CV10" s="78">
        <f>'Позн.разв. к 5г ч2. К.г. '!K23</f>
        <v>0</v>
      </c>
      <c r="CW10" s="78">
        <f>'Позн.разв. к 5г ч2. К.г. '!L23</f>
        <v>0</v>
      </c>
      <c r="CX10" s="78">
        <f>'Позн.разв. к 5г ч2. К.г. '!M23</f>
        <v>0</v>
      </c>
      <c r="CY10" s="78">
        <f>'Худ.эст.к 5г ч1. К.г. '!E23</f>
        <v>0</v>
      </c>
      <c r="CZ10" s="78">
        <f>'Худ.эст.к 5г ч1. К.г. '!F23</f>
        <v>0</v>
      </c>
      <c r="DA10" s="78">
        <f>'Худ.эст.к 5г ч1. К.г. '!G23</f>
        <v>0</v>
      </c>
      <c r="DB10" s="78">
        <f>'Худ.эст.к 5г ч1. К.г. '!H23</f>
        <v>0</v>
      </c>
      <c r="DC10" s="78">
        <f>'Худ.эст.к 5г ч1. К.г. '!I23</f>
        <v>0</v>
      </c>
      <c r="DD10" s="78">
        <f>'Худ.эст.к 5г ч1. К.г. '!J23</f>
        <v>0</v>
      </c>
      <c r="DE10" s="78">
        <f>'Худ.эст.к 5г ч1. К.г. '!K23</f>
        <v>0</v>
      </c>
      <c r="DF10" s="78">
        <f>'Худ.эст.к 5г ч1. К.г. '!L23</f>
        <v>0</v>
      </c>
      <c r="DG10" s="78">
        <f>'Худ.эст.к 5г ч1. К.г. '!M23</f>
        <v>0</v>
      </c>
      <c r="DH10" s="78">
        <f>'Худ.эст.к 5г ч2. К.г.'!E23</f>
        <v>0</v>
      </c>
      <c r="DI10" s="78">
        <f>'Худ.эст.к 5г ч2. К.г.'!F23</f>
        <v>0</v>
      </c>
      <c r="DJ10" s="78">
        <f>'Худ.эст.к 5г ч2. К.г.'!G23</f>
        <v>0</v>
      </c>
      <c r="DK10" s="78">
        <f>'Худ.эст.к 5г ч2. К.г.'!H23</f>
        <v>0</v>
      </c>
      <c r="DL10" s="78">
        <f>'Худ.эст.к 5г ч2. К.г.'!I23</f>
        <v>0</v>
      </c>
      <c r="DM10" s="78">
        <f>'Худ.эст.к 5г ч2. К.г.'!J23</f>
        <v>0</v>
      </c>
      <c r="DN10" s="78">
        <f>'Худ.эст.к 5г ч2. К.г.'!K23</f>
        <v>0</v>
      </c>
      <c r="DO10" s="78">
        <f>'Худ.эст.к 5г ч2. К.г.'!L23</f>
        <v>0</v>
      </c>
      <c r="DP10" s="78">
        <f>'Худ.эст.к 5г ч2. К.г.'!M23</f>
        <v>0</v>
      </c>
      <c r="DQ10" s="78" t="str">
        <f>'Худ.эст.к 5г ч2. К.г.'!N23</f>
        <v>*</v>
      </c>
      <c r="DR10" s="78">
        <f>'Худ.эст.к 5г ч2. К.г.'!O23</f>
        <v>0</v>
      </c>
      <c r="DS10" s="78">
        <f>'Худ.эст.к 5г ч2. К.г.'!P23</f>
        <v>0</v>
      </c>
      <c r="DT10" s="78">
        <f>'Худ.эст.к 5г ч2. К.г.'!Q23</f>
        <v>0</v>
      </c>
      <c r="DU10" s="78">
        <f>'Худ.эст.к 5г ч2. К.г.'!R23</f>
        <v>0</v>
      </c>
      <c r="DV10" s="78">
        <f>'Худ.эст.к 5г ч2. К.г.'!S23</f>
        <v>0</v>
      </c>
      <c r="DW10" s="78">
        <f>'Худ.эст.к 5г ч2. К.г.'!T23</f>
        <v>0</v>
      </c>
      <c r="DX10" s="78">
        <f>'Худ.эст.к 5г ч2. К.г.'!U23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13" priority="1" operator="containsText" text="2">
      <formula>NOT(ISERROR(SEARCH("2",B9)))</formula>
    </cfRule>
    <cfRule type="containsText" dxfId="112" priority="2" operator="containsText" text="1">
      <formula>NOT(ISERROR(SEARCH("1",B9)))</formula>
    </cfRule>
    <cfRule type="containsText" dxfId="11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список!B15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127.7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Н.г.'!E23</f>
        <v>0</v>
      </c>
      <c r="C9" s="78">
        <f>'Реч.разв.к 5г ч1. Н.г.'!F23</f>
        <v>0</v>
      </c>
      <c r="D9" s="78">
        <f>'Реч.разв.к 5г ч1. Н.г.'!G23</f>
        <v>0</v>
      </c>
      <c r="E9" s="78">
        <f>'Реч.разв.к 5г ч1. Н.г.'!H23</f>
        <v>0</v>
      </c>
      <c r="F9" s="78">
        <f>'Реч.разв.к 5г ч1. Н.г.'!I23</f>
        <v>0</v>
      </c>
      <c r="G9" s="78">
        <f>'Реч.разв.к 5г ч1. Н.г.'!J23</f>
        <v>0</v>
      </c>
      <c r="H9" s="78">
        <f>'Реч.разв.к 5г ч1. Н.г.'!K23</f>
        <v>0</v>
      </c>
      <c r="I9" s="78">
        <f>'Реч.разв.к 5г ч1. Н.г.'!L23</f>
        <v>0</v>
      </c>
      <c r="J9" s="78">
        <f>'Реч.разв.к 5г ч1. Н.г.'!M23</f>
        <v>0</v>
      </c>
      <c r="K9" s="78">
        <f>'Реч.разв.к 5г ч2. Н.г.'!E23</f>
        <v>0</v>
      </c>
      <c r="L9" s="78">
        <f>'Реч.разв.к 5г ч2. Н.г.'!F23</f>
        <v>0</v>
      </c>
      <c r="M9" s="78">
        <f>'Реч.разв.к 5г ч2. Н.г.'!G23</f>
        <v>0</v>
      </c>
      <c r="N9" s="78">
        <f>'Реч.разв.к 5г ч2. Н.г.'!H23</f>
        <v>0</v>
      </c>
      <c r="O9" s="78">
        <f>'Реч.разв.к 5г ч2. Н.г.'!I23</f>
        <v>0</v>
      </c>
      <c r="P9" s="78">
        <f>'Реч.разв.к 5г ч2. Н.г.'!J23</f>
        <v>0</v>
      </c>
      <c r="Q9" s="78">
        <f>'Реч.разв.к 5г ч2. Н.г.'!K23</f>
        <v>0</v>
      </c>
      <c r="R9" s="78">
        <f>'Реч.разв.к 5г ч2. Н.г.'!L23</f>
        <v>0</v>
      </c>
      <c r="S9" s="78">
        <f>'Реч.разв.к 5г ч2. Н.г.'!M23</f>
        <v>0</v>
      </c>
      <c r="T9" s="78">
        <f>'Соц.ком.к 5г ч1. Н.г.'!E23</f>
        <v>0</v>
      </c>
      <c r="U9" s="78">
        <f>'Соц.ком.к 5г ч1. Н.г.'!F23</f>
        <v>0</v>
      </c>
      <c r="V9" s="78">
        <f>'Соц.ком.к 5г ч1. Н.г.'!G23</f>
        <v>0</v>
      </c>
      <c r="W9" s="78">
        <f>'Соц.ком.к 5г ч1. Н.г.'!H23</f>
        <v>0</v>
      </c>
      <c r="X9" s="78">
        <f>'Соц.ком.к 5г ч1. Н.г.'!I23</f>
        <v>0</v>
      </c>
      <c r="Y9" s="78">
        <f>'Соц.ком.к 5г ч1. Н.г.'!J23</f>
        <v>0</v>
      </c>
      <c r="Z9" s="78">
        <f>'Соц.ком.к 5г ч1. Н.г.'!K23</f>
        <v>0</v>
      </c>
      <c r="AA9" s="78">
        <f>'Соц.ком.к 5г ч1. Н.г.'!L23</f>
        <v>0</v>
      </c>
      <c r="AB9" s="78">
        <f>'Соц.ком.к 5г ч1. Н.г.'!M23</f>
        <v>0</v>
      </c>
      <c r="AC9" s="78">
        <f>'Соц.ком.к 5г ч1. Н.г.'!N23</f>
        <v>0</v>
      </c>
      <c r="AD9" s="78">
        <f>'Соц.ком.к 5г ч1. Н.г.'!O23</f>
        <v>0</v>
      </c>
      <c r="AE9" s="78">
        <f>'Соц.ком. к 5г ч2. Н.г.'!E23</f>
        <v>0</v>
      </c>
      <c r="AF9" s="78">
        <f>'Соц.ком. к 5г ч2. Н.г.'!F23</f>
        <v>0</v>
      </c>
      <c r="AG9" s="78">
        <f>'Соц.ком. к 5г ч2. Н.г.'!G23</f>
        <v>0</v>
      </c>
      <c r="AH9" s="78">
        <f>'Соц.ком. к 5г ч2. Н.г.'!H23</f>
        <v>0</v>
      </c>
      <c r="AI9" s="78">
        <f>'Соц.ком. к 5г ч2. Н.г.'!I23</f>
        <v>0</v>
      </c>
      <c r="AJ9" s="78">
        <f>'Соц.ком. к 5г ч2. Н.г.'!J23</f>
        <v>0</v>
      </c>
      <c r="AK9" s="78">
        <f>'Соц.ком. к 5г ч2. Н.г.'!K23</f>
        <v>0</v>
      </c>
      <c r="AL9" s="78">
        <f>'Соц.ком. к 5г ч2. Н.г.'!L23</f>
        <v>0</v>
      </c>
      <c r="AM9" s="78">
        <f>'Физ.разв. к 5г ч1. Н.г.'!E24</f>
        <v>0</v>
      </c>
      <c r="AN9" s="78">
        <f>'Физ.разв. к 5г ч1. Н.г.'!F24</f>
        <v>0</v>
      </c>
      <c r="AO9" s="78">
        <f>'Физ.разв. к 5г ч1. Н.г.'!G24</f>
        <v>0</v>
      </c>
      <c r="AP9" s="78">
        <f>'Физ.разв. к 5г ч1. Н.г.'!H24</f>
        <v>0</v>
      </c>
      <c r="AQ9" s="78">
        <f>'Физ.разв. к 5г ч1. Н.г.'!I24</f>
        <v>0</v>
      </c>
      <c r="AR9" s="78">
        <f>'Физ.разв. к 5г ч1. Н.г.'!J24</f>
        <v>0</v>
      </c>
      <c r="AS9" s="78">
        <f>'Физ.разв. к 5г ч1. Н.г.'!K24</f>
        <v>0</v>
      </c>
      <c r="AT9" s="78">
        <f>'Физ.разв. к 5г ч1. Н.г.'!L24</f>
        <v>0</v>
      </c>
      <c r="AU9" s="78">
        <f>'Физ.разв. к 5г ч1. Н.г.'!M24</f>
        <v>0</v>
      </c>
      <c r="AV9" s="78">
        <f>'Физ.разв. к 5г ч1. Н.г.'!N24</f>
        <v>0</v>
      </c>
      <c r="AW9" s="78">
        <f>'Физ.разв. к 5г ч1. Н.г.'!O24</f>
        <v>0</v>
      </c>
      <c r="AX9" s="78">
        <f>'Физ.разв. к 5г ч1. Н.г.'!P24</f>
        <v>0</v>
      </c>
      <c r="AY9" s="78">
        <f>'Физ.разв. к 5г ч1. Н.г.'!Q24</f>
        <v>0</v>
      </c>
      <c r="AZ9" s="78">
        <f>'Физ.разв. к 5г ч1. Н.г.'!R24</f>
        <v>0</v>
      </c>
      <c r="BA9" s="78">
        <f>'Физ.разв. к 5г ч1. Н.г.'!S24</f>
        <v>0</v>
      </c>
      <c r="BB9" s="78">
        <f>'Физ.разв. к 5г ч1. Н.г.'!T24</f>
        <v>0</v>
      </c>
      <c r="BC9" s="78">
        <f>'Физ.разв. к 5г ч1. Н.г.'!U24</f>
        <v>0</v>
      </c>
      <c r="BD9" s="78">
        <f>'Физ.разв. к 5г ч1. Н.г.'!V24</f>
        <v>0</v>
      </c>
      <c r="BE9" s="78">
        <f>'Физ.разв. к 5г ч1. Н.г.'!W24</f>
        <v>0</v>
      </c>
      <c r="BF9" s="78">
        <f>'Физ.разв. к 5г ч1. Н.г.'!X24</f>
        <v>0</v>
      </c>
      <c r="BG9" s="78">
        <f>'Физ.разв. к 5г ч1. Н.г.'!Y24</f>
        <v>0</v>
      </c>
      <c r="BH9" s="78">
        <f>'Физ.разв. к 5г ч1. Н.г.'!Z24</f>
        <v>0</v>
      </c>
      <c r="BI9" s="78">
        <f>'Физ.разв. к 5г ч2. Н.г.'!E25</f>
        <v>0</v>
      </c>
      <c r="BJ9" s="78">
        <f>'Физ.разв. к 5г ч2. Н.г.'!F25</f>
        <v>0</v>
      </c>
      <c r="BK9" s="78">
        <f>'Физ.разв. к 5г ч2. Н.г.'!G25</f>
        <v>0</v>
      </c>
      <c r="BL9" s="78">
        <f>'Физ.разв. к 5г ч2. Н.г.'!H25</f>
        <v>0</v>
      </c>
      <c r="BM9" s="78">
        <f>'Физ.разв. к 5г ч2. Н.г.'!I25</f>
        <v>0</v>
      </c>
      <c r="BN9" s="78">
        <f>'Физ.разв. к 5г ч2. Н.г.'!J25</f>
        <v>0</v>
      </c>
      <c r="BO9" s="78">
        <f>'Физ.разв. к 5г ч2. Н.г.'!K25</f>
        <v>0</v>
      </c>
      <c r="BP9" s="78">
        <f>'Физ.разв. к 5г ч2. Н.г.'!L25</f>
        <v>0</v>
      </c>
      <c r="BQ9" s="78">
        <f>'Физ.разв. к 5г ч2. Н.г.'!M25</f>
        <v>0</v>
      </c>
      <c r="BR9" s="78">
        <f>'Физ.разв. к 5г ч2. Н.г.'!N25</f>
        <v>0</v>
      </c>
      <c r="BS9" s="78">
        <f>'Физ.разв. к 5г ч2. Н.г.'!O25</f>
        <v>0</v>
      </c>
      <c r="BT9" s="78">
        <f>'Физ.разв. к 5г ч2. Н.г.'!P25</f>
        <v>0</v>
      </c>
      <c r="BU9" s="78">
        <f>'Физ.разв. к 5г ч2. Н.г.'!Q25</f>
        <v>0</v>
      </c>
      <c r="BV9" s="78">
        <f>'Физ.разв. к 5г ч2. Н.г.'!R25</f>
        <v>0</v>
      </c>
      <c r="BW9" s="78">
        <f>'Физ.разв. к 5г ч2. Н.г.'!S25</f>
        <v>0</v>
      </c>
      <c r="BX9" s="78" t="str">
        <f>'Физ.разв. к 5г ч2. Н.г.'!T25</f>
        <v>*</v>
      </c>
      <c r="BY9" s="78">
        <f>'Физ.разв. к 5г ч2. Н.г.'!U25</f>
        <v>0</v>
      </c>
      <c r="BZ9" s="78">
        <f>'Физ.разв. к 5г ч2. Н.г.'!V25</f>
        <v>0</v>
      </c>
      <c r="CA9" s="78">
        <f>'Физ.разв. к 5г ч2. Н.г.'!W25</f>
        <v>0</v>
      </c>
      <c r="CB9" s="78">
        <f>'Физ.разв. к 5г ч2. Н.г.'!X25</f>
        <v>0</v>
      </c>
      <c r="CC9" s="78">
        <f>'Позн.разв. к 5г ч1. Н.г.'!E24</f>
        <v>0</v>
      </c>
      <c r="CD9" s="78">
        <f>'Позн.разв. к 5г ч1. Н.г.'!F24</f>
        <v>0</v>
      </c>
      <c r="CE9" s="78">
        <f>'Позн.разв. к 5г ч1. Н.г.'!G24</f>
        <v>0</v>
      </c>
      <c r="CF9" s="78">
        <f>'Позн.разв. к 5г ч1. Н.г.'!H24</f>
        <v>0</v>
      </c>
      <c r="CG9" s="78">
        <f>'Позн.разв. к 5г ч1. Н.г.'!I24</f>
        <v>0</v>
      </c>
      <c r="CH9" s="78">
        <f>'Позн.разв. к 5г ч1. Н.г.'!J24</f>
        <v>0</v>
      </c>
      <c r="CI9" s="78">
        <f>'Позн.разв. к 5г ч1. Н.г.'!K24</f>
        <v>0</v>
      </c>
      <c r="CJ9" s="78">
        <f>'Позн.разв. к 5г ч1. Н.г.'!L24</f>
        <v>0</v>
      </c>
      <c r="CK9" s="78">
        <f>'Позн.разв. к 5г ч1. Н.г.'!M24</f>
        <v>0</v>
      </c>
      <c r="CL9" s="78">
        <f>'Позн.разв. к 5г ч1. Н.г.'!N24</f>
        <v>0</v>
      </c>
      <c r="CM9" s="78">
        <f>'Позн.разв. к 5г ч1. Н.г.'!O24</f>
        <v>0</v>
      </c>
      <c r="CN9" s="78">
        <f>'Позн.разв. к 5г ч1. Н.г.'!P24</f>
        <v>0</v>
      </c>
      <c r="CO9" s="78">
        <f>'Позн.разв. к 5г ч1. Н.г.'!Q24</f>
        <v>0</v>
      </c>
      <c r="CP9" s="78">
        <f>'Позн.разв. к 5г ч2. Н.г.'!E24</f>
        <v>0</v>
      </c>
      <c r="CQ9" s="78">
        <f>'Позн.разв. к 5г ч2. Н.г.'!F24</f>
        <v>0</v>
      </c>
      <c r="CR9" s="78">
        <f>'Позн.разв. к 5г ч2. Н.г.'!G24</f>
        <v>0</v>
      </c>
      <c r="CS9" s="78">
        <f>'Позн.разв. к 5г ч2. Н.г.'!H24</f>
        <v>0</v>
      </c>
      <c r="CT9" s="78">
        <f>'Позн.разв. к 5г ч2. Н.г.'!I24</f>
        <v>0</v>
      </c>
      <c r="CU9" s="78">
        <f>'Позн.разв. к 5г ч2. Н.г.'!J24</f>
        <v>0</v>
      </c>
      <c r="CV9" s="78">
        <f>'Позн.разв. к 5г ч2. Н.г.'!K24</f>
        <v>0</v>
      </c>
      <c r="CW9" s="78">
        <f>'Позн.разв. к 5г ч2. Н.г.'!L24</f>
        <v>0</v>
      </c>
      <c r="CX9" s="78">
        <f>'Позн.разв. к 5г ч2. Н.г.'!M24</f>
        <v>0</v>
      </c>
      <c r="CY9" s="78">
        <f>'Худ.эст.к 5г ч1. Н.г.'!E24</f>
        <v>0</v>
      </c>
      <c r="CZ9" s="78">
        <f>'Худ.эст.к 5г ч1. Н.г.'!F24</f>
        <v>0</v>
      </c>
      <c r="DA9" s="78">
        <f>'Худ.эст.к 5г ч1. Н.г.'!G24</f>
        <v>0</v>
      </c>
      <c r="DB9" s="78">
        <f>'Худ.эст.к 5г ч1. Н.г.'!H24</f>
        <v>0</v>
      </c>
      <c r="DC9" s="78">
        <f>'Худ.эст.к 5г ч1. Н.г.'!I24</f>
        <v>0</v>
      </c>
      <c r="DD9" s="78">
        <f>'Худ.эст.к 5г ч1. Н.г.'!J24</f>
        <v>0</v>
      </c>
      <c r="DE9" s="78">
        <f>'Худ.эст.к 5г ч1. Н.г.'!K24</f>
        <v>0</v>
      </c>
      <c r="DF9" s="78">
        <f>'Худ.эст.к 5г ч1. Н.г.'!L24</f>
        <v>0</v>
      </c>
      <c r="DG9" s="78">
        <f>'Худ.эст.к 5г ч1. Н.г.'!M24</f>
        <v>0</v>
      </c>
      <c r="DH9" s="78">
        <f>'Худ.эст.к 5г ч2. Н.г.'!E24</f>
        <v>0</v>
      </c>
      <c r="DI9" s="78">
        <f>'Худ.эст.к 5г ч2. Н.г.'!F24</f>
        <v>0</v>
      </c>
      <c r="DJ9" s="78">
        <f>'Худ.эст.к 5г ч2. Н.г.'!G24</f>
        <v>0</v>
      </c>
      <c r="DK9" s="78">
        <f>'Худ.эст.к 5г ч2. Н.г.'!H24</f>
        <v>0</v>
      </c>
      <c r="DL9" s="78">
        <f>'Худ.эст.к 5г ч2. Н.г.'!I24</f>
        <v>0</v>
      </c>
      <c r="DM9" s="78">
        <f>'Худ.эст.к 5г ч2. Н.г.'!J24</f>
        <v>0</v>
      </c>
      <c r="DN9" s="78">
        <f>'Худ.эст.к 5г ч2. Н.г.'!K24</f>
        <v>0</v>
      </c>
      <c r="DO9" s="78">
        <f>'Худ.эст.к 5г ч2. Н.г.'!L24</f>
        <v>0</v>
      </c>
      <c r="DP9" s="78">
        <f>'Худ.эст.к 5г ч2. Н.г.'!M24</f>
        <v>0</v>
      </c>
      <c r="DQ9" s="78" t="str">
        <f>'Худ.эст.к 5г ч2. Н.г.'!N24</f>
        <v>*</v>
      </c>
      <c r="DR9" s="78">
        <f>'Худ.эст.к 5г ч2. Н.г.'!O24</f>
        <v>0</v>
      </c>
      <c r="DS9" s="78">
        <f>'Худ.эст.к 5г ч2. Н.г.'!P24</f>
        <v>0</v>
      </c>
      <c r="DT9" s="78">
        <f>'Худ.эст.к 5г ч2. Н.г.'!Q24</f>
        <v>0</v>
      </c>
      <c r="DU9" s="78">
        <f>'Худ.эст.к 5г ч2. Н.г.'!R24</f>
        <v>0</v>
      </c>
      <c r="DV9" s="78">
        <f>'Худ.эст.к 5г ч2. Н.г.'!S24</f>
        <v>0</v>
      </c>
      <c r="DW9" s="78">
        <f>'Худ.эст.к 5г ч2. Н.г.'!T24</f>
        <v>0</v>
      </c>
      <c r="DX9" s="78">
        <f>'Худ.эст.к 5г ч2. Н.г.'!U24</f>
        <v>0</v>
      </c>
    </row>
    <row r="10" spans="1:128" ht="15" thickBot="1">
      <c r="A10" s="13" t="s">
        <v>247</v>
      </c>
      <c r="B10" s="78">
        <f>'Реч.разв.к 5г ч1. К.г.'!E23</f>
        <v>0</v>
      </c>
      <c r="C10" s="78">
        <f>'Реч.разв.к 5г ч1. К.г.'!F23</f>
        <v>0</v>
      </c>
      <c r="D10" s="78">
        <f>'Реч.разв.к 5г ч1. К.г.'!G23</f>
        <v>0</v>
      </c>
      <c r="E10" s="78">
        <f>'Реч.разв.к 5г ч1. К.г.'!H23</f>
        <v>0</v>
      </c>
      <c r="F10" s="78">
        <f>'Реч.разв.к 5г ч1. К.г.'!I23</f>
        <v>0</v>
      </c>
      <c r="G10" s="78">
        <f>'Реч.разв.к 5г ч1. К.г.'!J23</f>
        <v>0</v>
      </c>
      <c r="H10" s="78">
        <f>'Реч.разв.к 5г ч1. К.г.'!K23</f>
        <v>0</v>
      </c>
      <c r="I10" s="78">
        <f>'Реч.разв.к 5г ч1. К.г.'!L23</f>
        <v>0</v>
      </c>
      <c r="J10" s="78">
        <f>'Реч.разв.к 5г ч1. К.г.'!M23</f>
        <v>0</v>
      </c>
      <c r="K10" s="78">
        <f>'Реч.разв.к 5г ч2. К.г.'!E23</f>
        <v>0</v>
      </c>
      <c r="L10" s="78">
        <f>'Реч.разв.к 5г ч2. К.г.'!F23</f>
        <v>0</v>
      </c>
      <c r="M10" s="78">
        <f>'Реч.разв.к 5г ч2. К.г.'!G23</f>
        <v>0</v>
      </c>
      <c r="N10" s="78">
        <f>'Реч.разв.к 5г ч2. К.г.'!H23</f>
        <v>0</v>
      </c>
      <c r="O10" s="78">
        <f>'Реч.разв.к 5г ч2. К.г.'!I23</f>
        <v>0</v>
      </c>
      <c r="P10" s="78">
        <f>'Реч.разв.к 5г ч2. К.г.'!J23</f>
        <v>0</v>
      </c>
      <c r="Q10" s="78">
        <f>'Реч.разв.к 5г ч2. К.г.'!K23</f>
        <v>0</v>
      </c>
      <c r="R10" s="78">
        <f>'Реч.разв.к 5г ч2. К.г.'!L23</f>
        <v>0</v>
      </c>
      <c r="S10" s="78">
        <f>'Реч.разв.к 5г ч2. К.г.'!M23</f>
        <v>0</v>
      </c>
      <c r="T10" s="78">
        <f>'Соц.ком.к 5г ч1. К.г. '!E23</f>
        <v>0</v>
      </c>
      <c r="U10" s="78">
        <f>'Соц.ком.к 5г ч1. К.г. '!F23</f>
        <v>0</v>
      </c>
      <c r="V10" s="78">
        <f>'Соц.ком.к 5г ч1. К.г. '!G23</f>
        <v>0</v>
      </c>
      <c r="W10" s="78">
        <f>'Соц.ком.к 5г ч1. К.г. '!H23</f>
        <v>0</v>
      </c>
      <c r="X10" s="78">
        <f>'Соц.ком.к 5г ч1. К.г. '!I23</f>
        <v>0</v>
      </c>
      <c r="Y10" s="78">
        <f>'Соц.ком.к 5г ч1. К.г. '!J23</f>
        <v>0</v>
      </c>
      <c r="Z10" s="78">
        <f>'Соц.ком.к 5г ч1. К.г. '!K23</f>
        <v>0</v>
      </c>
      <c r="AA10" s="78">
        <f>'Соц.ком.к 5г ч1. К.г. '!L23</f>
        <v>0</v>
      </c>
      <c r="AB10" s="78">
        <f>'Соц.ком.к 5г ч1. К.г. '!M23</f>
        <v>0</v>
      </c>
      <c r="AC10" s="78">
        <f>'Соц.ком.к 5г ч1. К.г. '!N23</f>
        <v>0</v>
      </c>
      <c r="AD10" s="78">
        <f>'Соц.ком.к 5г ч1. К.г. '!O23</f>
        <v>0</v>
      </c>
      <c r="AE10" s="78">
        <f>'Соц.ком. к 5г ч2. К.г. '!E23</f>
        <v>0</v>
      </c>
      <c r="AF10" s="78">
        <f>'Соц.ком. к 5г ч2. К.г. '!F23</f>
        <v>0</v>
      </c>
      <c r="AG10" s="78">
        <f>'Соц.ком. к 5г ч2. К.г. '!G23</f>
        <v>0</v>
      </c>
      <c r="AH10" s="78">
        <f>'Соц.ком. к 5г ч2. К.г. '!H23</f>
        <v>0</v>
      </c>
      <c r="AI10" s="78">
        <f>'Соц.ком. к 5г ч2. К.г. '!I23</f>
        <v>0</v>
      </c>
      <c r="AJ10" s="78">
        <f>'Соц.ком. к 5г ч2. К.г. '!J23</f>
        <v>0</v>
      </c>
      <c r="AK10" s="78">
        <f>'Соц.ком. к 5г ч2. К.г. '!K23</f>
        <v>0</v>
      </c>
      <c r="AL10" s="78">
        <f>'Соц.ком. к 5г ч2. К.г. '!L23</f>
        <v>0</v>
      </c>
      <c r="AM10" s="78">
        <f>'Физ.разв. к 5г ч1 .К.г.'!E24</f>
        <v>0</v>
      </c>
      <c r="AN10" s="78">
        <f>'Физ.разв. к 5г ч1 .К.г.'!F24</f>
        <v>0</v>
      </c>
      <c r="AO10" s="78">
        <f>'Физ.разв. к 5г ч1 .К.г.'!G24</f>
        <v>0</v>
      </c>
      <c r="AP10" s="78">
        <f>'Физ.разв. к 5г ч1 .К.г.'!H24</f>
        <v>0</v>
      </c>
      <c r="AQ10" s="78">
        <f>'Физ.разв. к 5г ч1 .К.г.'!I24</f>
        <v>0</v>
      </c>
      <c r="AR10" s="78">
        <f>'Физ.разв. к 5г ч1 .К.г.'!J24</f>
        <v>0</v>
      </c>
      <c r="AS10" s="78">
        <f>'Физ.разв. к 5г ч1 .К.г.'!K24</f>
        <v>0</v>
      </c>
      <c r="AT10" s="78">
        <f>'Физ.разв. к 5г ч1 .К.г.'!L24</f>
        <v>0</v>
      </c>
      <c r="AU10" s="78">
        <f>'Физ.разв. к 5г ч1 .К.г.'!M24</f>
        <v>0</v>
      </c>
      <c r="AV10" s="78">
        <f>'Физ.разв. к 5г ч1 .К.г.'!N24</f>
        <v>0</v>
      </c>
      <c r="AW10" s="78">
        <f>'Физ.разв. к 5г ч1 .К.г.'!O24</f>
        <v>0</v>
      </c>
      <c r="AX10" s="78">
        <f>'Физ.разв. к 5г ч1 .К.г.'!P24</f>
        <v>0</v>
      </c>
      <c r="AY10" s="78">
        <f>'Физ.разв. к 5г ч1 .К.г.'!Q24</f>
        <v>0</v>
      </c>
      <c r="AZ10" s="78">
        <f>'Физ.разв. к 5г ч1 .К.г.'!R24</f>
        <v>0</v>
      </c>
      <c r="BA10" s="78">
        <f>'Физ.разв. к 5г ч1 .К.г.'!S24</f>
        <v>0</v>
      </c>
      <c r="BB10" s="78">
        <f>'Физ.разв. к 5г ч1 .К.г.'!T24</f>
        <v>0</v>
      </c>
      <c r="BC10" s="78">
        <f>'Физ.разв. к 5г ч1 .К.г.'!U24</f>
        <v>0</v>
      </c>
      <c r="BD10" s="78">
        <f>'Физ.разв. к 5г ч1 .К.г.'!V24</f>
        <v>0</v>
      </c>
      <c r="BE10" s="78">
        <f>'Физ.разв. к 5г ч1 .К.г.'!W24</f>
        <v>0</v>
      </c>
      <c r="BF10" s="78">
        <f>'Физ.разв. к 5г ч1 .К.г.'!X24</f>
        <v>0</v>
      </c>
      <c r="BG10" s="78">
        <f>'Физ.разв. к 5г ч1 .К.г.'!Y24</f>
        <v>0</v>
      </c>
      <c r="BH10" s="78">
        <f>'Физ.разв. к 5г ч1 .К.г.'!Z24</f>
        <v>0</v>
      </c>
      <c r="BI10" s="78">
        <f>'Физ.разв. к 5г ч2. К.г. '!E25</f>
        <v>0</v>
      </c>
      <c r="BJ10" s="78">
        <f>'Физ.разв. к 5г ч2. К.г. '!F25</f>
        <v>0</v>
      </c>
      <c r="BK10" s="78">
        <f>'Физ.разв. к 5г ч2. К.г. '!G25</f>
        <v>0</v>
      </c>
      <c r="BL10" s="78">
        <f>'Физ.разв. к 5г ч2. К.г. '!H25</f>
        <v>0</v>
      </c>
      <c r="BM10" s="78">
        <f>'Физ.разв. к 5г ч2. К.г. '!I25</f>
        <v>0</v>
      </c>
      <c r="BN10" s="78">
        <f>'Физ.разв. к 5г ч2. К.г. '!J25</f>
        <v>0</v>
      </c>
      <c r="BO10" s="78">
        <f>'Физ.разв. к 5г ч2. К.г. '!K25</f>
        <v>0</v>
      </c>
      <c r="BP10" s="78">
        <f>'Физ.разв. к 5г ч2. К.г. '!L25</f>
        <v>0</v>
      </c>
      <c r="BQ10" s="78">
        <f>'Физ.разв. к 5г ч2. К.г. '!M25</f>
        <v>0</v>
      </c>
      <c r="BR10" s="78">
        <f>'Физ.разв. к 5г ч2. К.г. '!N25</f>
        <v>0</v>
      </c>
      <c r="BS10" s="78">
        <f>'Физ.разв. к 5г ч2. К.г. '!O25</f>
        <v>0</v>
      </c>
      <c r="BT10" s="78">
        <f>'Физ.разв. к 5г ч2. К.г. '!P25</f>
        <v>0</v>
      </c>
      <c r="BU10" s="78">
        <f>'Физ.разв. к 5г ч2. К.г. '!Q25</f>
        <v>0</v>
      </c>
      <c r="BV10" s="78">
        <f>'Физ.разв. к 5г ч2. К.г. '!R25</f>
        <v>0</v>
      </c>
      <c r="BW10" s="78">
        <f>'Физ.разв. к 5г ч2. К.г. '!S25</f>
        <v>0</v>
      </c>
      <c r="BX10" s="78" t="str">
        <f>'Физ.разв. к 5г ч2. К.г. '!T25</f>
        <v>*</v>
      </c>
      <c r="BY10" s="78">
        <f>'Физ.разв. к 5г ч2. К.г. '!U25</f>
        <v>0</v>
      </c>
      <c r="BZ10" s="78">
        <f>'Физ.разв. к 5г ч2. К.г. '!V25</f>
        <v>0</v>
      </c>
      <c r="CA10" s="78">
        <f>'Физ.разв. к 5г ч2. К.г. '!W25</f>
        <v>0</v>
      </c>
      <c r="CB10" s="78">
        <f>'Физ.разв. к 5г ч2. К.г. '!X25</f>
        <v>0</v>
      </c>
      <c r="CC10" s="78">
        <f>'Позн.разв. к 5г ч1. К.г. '!E24</f>
        <v>0</v>
      </c>
      <c r="CD10" s="78">
        <f>'Позн.разв. к 5г ч1. К.г. '!F24</f>
        <v>0</v>
      </c>
      <c r="CE10" s="78">
        <f>'Позн.разв. к 5г ч1. К.г. '!G24</f>
        <v>0</v>
      </c>
      <c r="CF10" s="78">
        <f>'Позн.разв. к 5г ч1. К.г. '!H24</f>
        <v>0</v>
      </c>
      <c r="CG10" s="78">
        <f>'Позн.разв. к 5г ч1. К.г. '!I24</f>
        <v>0</v>
      </c>
      <c r="CH10" s="78">
        <f>'Позн.разв. к 5г ч1. К.г. '!J24</f>
        <v>0</v>
      </c>
      <c r="CI10" s="78">
        <f>'Позн.разв. к 5г ч1. К.г. '!K24</f>
        <v>0</v>
      </c>
      <c r="CJ10" s="78">
        <f>'Позн.разв. к 5г ч1. К.г. '!L24</f>
        <v>0</v>
      </c>
      <c r="CK10" s="78">
        <f>'Позн.разв. к 5г ч1. К.г. '!M24</f>
        <v>0</v>
      </c>
      <c r="CL10" s="78">
        <f>'Позн.разв. к 5г ч1. К.г. '!N24</f>
        <v>0</v>
      </c>
      <c r="CM10" s="78">
        <f>'Позн.разв. к 5г ч1. К.г. '!O24</f>
        <v>0</v>
      </c>
      <c r="CN10" s="78">
        <f>'Позн.разв. к 5г ч1. К.г. '!P24</f>
        <v>0</v>
      </c>
      <c r="CO10" s="78">
        <f>'Позн.разв. к 5г ч1. К.г. '!Q24</f>
        <v>0</v>
      </c>
      <c r="CP10" s="78">
        <f>'Позн.разв. к 5г ч2. К.г. '!E24</f>
        <v>0</v>
      </c>
      <c r="CQ10" s="78">
        <f>'Позн.разв. к 5г ч2. К.г. '!F24</f>
        <v>0</v>
      </c>
      <c r="CR10" s="78">
        <f>'Позн.разв. к 5г ч2. К.г. '!G24</f>
        <v>0</v>
      </c>
      <c r="CS10" s="78">
        <f>'Позн.разв. к 5г ч2. К.г. '!H24</f>
        <v>0</v>
      </c>
      <c r="CT10" s="78">
        <f>'Позн.разв. к 5г ч2. К.г. '!I24</f>
        <v>0</v>
      </c>
      <c r="CU10" s="78">
        <f>'Позн.разв. к 5г ч2. К.г. '!J24</f>
        <v>0</v>
      </c>
      <c r="CV10" s="78">
        <f>'Позн.разв. к 5г ч2. К.г. '!K24</f>
        <v>0</v>
      </c>
      <c r="CW10" s="78">
        <f>'Позн.разв. к 5г ч2. К.г. '!L24</f>
        <v>0</v>
      </c>
      <c r="CX10" s="78">
        <f>'Позн.разв. к 5г ч2. К.г. '!M24</f>
        <v>0</v>
      </c>
      <c r="CY10" s="78">
        <f>'Худ.эст.к 5г ч1. К.г. '!E24</f>
        <v>0</v>
      </c>
      <c r="CZ10" s="78">
        <f>'Худ.эст.к 5г ч1. К.г. '!F24</f>
        <v>0</v>
      </c>
      <c r="DA10" s="78">
        <f>'Худ.эст.к 5г ч1. К.г. '!G24</f>
        <v>0</v>
      </c>
      <c r="DB10" s="78">
        <f>'Худ.эст.к 5г ч1. К.г. '!H24</f>
        <v>0</v>
      </c>
      <c r="DC10" s="78">
        <f>'Худ.эст.к 5г ч1. К.г. '!I24</f>
        <v>0</v>
      </c>
      <c r="DD10" s="78">
        <f>'Худ.эст.к 5г ч1. К.г. '!J24</f>
        <v>0</v>
      </c>
      <c r="DE10" s="78">
        <f>'Худ.эст.к 5г ч1. К.г. '!K24</f>
        <v>0</v>
      </c>
      <c r="DF10" s="78">
        <f>'Худ.эст.к 5г ч1. К.г. '!L24</f>
        <v>0</v>
      </c>
      <c r="DG10" s="78">
        <f>'Худ.эст.к 5г ч1. К.г. '!M24</f>
        <v>0</v>
      </c>
      <c r="DH10" s="78">
        <f>'Худ.эст.к 5г ч2. К.г.'!E24</f>
        <v>0</v>
      </c>
      <c r="DI10" s="78">
        <f>'Худ.эст.к 5г ч2. К.г.'!F24</f>
        <v>0</v>
      </c>
      <c r="DJ10" s="78">
        <f>'Худ.эст.к 5г ч2. К.г.'!G24</f>
        <v>0</v>
      </c>
      <c r="DK10" s="78">
        <f>'Худ.эст.к 5г ч2. К.г.'!H24</f>
        <v>0</v>
      </c>
      <c r="DL10" s="78">
        <f>'Худ.эст.к 5г ч2. К.г.'!I24</f>
        <v>0</v>
      </c>
      <c r="DM10" s="78">
        <f>'Худ.эст.к 5г ч2. К.г.'!J24</f>
        <v>0</v>
      </c>
      <c r="DN10" s="78">
        <f>'Худ.эст.к 5г ч2. К.г.'!K24</f>
        <v>0</v>
      </c>
      <c r="DO10" s="78">
        <f>'Худ.эст.к 5г ч2. К.г.'!L24</f>
        <v>0</v>
      </c>
      <c r="DP10" s="78">
        <f>'Худ.эст.к 5г ч2. К.г.'!M24</f>
        <v>0</v>
      </c>
      <c r="DQ10" s="78" t="str">
        <f>'Худ.эст.к 5г ч2. К.г.'!N24</f>
        <v>*</v>
      </c>
      <c r="DR10" s="78">
        <f>'Худ.эст.к 5г ч2. К.г.'!O24</f>
        <v>0</v>
      </c>
      <c r="DS10" s="78">
        <f>'Худ.эст.к 5г ч2. К.г.'!P24</f>
        <v>0</v>
      </c>
      <c r="DT10" s="78">
        <f>'Худ.эст.к 5г ч2. К.г.'!Q24</f>
        <v>0</v>
      </c>
      <c r="DU10" s="78">
        <f>'Худ.эст.к 5г ч2. К.г.'!R24</f>
        <v>0</v>
      </c>
      <c r="DV10" s="78">
        <f>'Худ.эст.к 5г ч2. К.г.'!S24</f>
        <v>0</v>
      </c>
      <c r="DW10" s="78">
        <f>'Худ.эст.к 5г ч2. К.г.'!T24</f>
        <v>0</v>
      </c>
      <c r="DX10" s="78">
        <f>'Худ.эст.к 5г ч2. К.г.'!U24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07" priority="1" operator="containsText" text="2">
      <formula>NOT(ISERROR(SEARCH("2",B9)))</formula>
    </cfRule>
    <cfRule type="containsText" dxfId="106" priority="2" operator="containsText" text="1">
      <formula>NOT(ISERROR(SEARCH("1",B9)))</formula>
    </cfRule>
    <cfRule type="containsText" dxfId="10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Q52"/>
  <sheetViews>
    <sheetView topLeftCell="A6" zoomScale="90" zoomScaleNormal="90" workbookViewId="0">
      <selection activeCell="H11" sqref="H11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19" customWidth="1"/>
    <col min="7" max="7" width="18.54296875" customWidth="1"/>
    <col min="8" max="8" width="20.90625" customWidth="1"/>
    <col min="9" max="9" width="17.81640625" customWidth="1"/>
    <col min="10" max="10" width="21.81640625" customWidth="1"/>
    <col min="11" max="11" width="14.81640625" customWidth="1"/>
    <col min="12" max="12" width="14.36328125" customWidth="1"/>
    <col min="13" max="13" width="9.363281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98" t="s">
        <v>47</v>
      </c>
      <c r="B1" s="98"/>
      <c r="C1" s="12"/>
      <c r="D1" s="12"/>
      <c r="E1" s="101" t="s">
        <v>72</v>
      </c>
      <c r="F1" s="102"/>
      <c r="G1" s="102"/>
      <c r="H1" s="39"/>
      <c r="I1" s="90" t="s">
        <v>85</v>
      </c>
      <c r="J1" s="90"/>
      <c r="K1" s="90"/>
      <c r="L1" s="23"/>
      <c r="M1" s="23"/>
      <c r="N1" s="24"/>
      <c r="O1" s="13"/>
      <c r="P1" s="13"/>
      <c r="Q1" s="13"/>
    </row>
    <row r="2" spans="1:17">
      <c r="A2" s="98" t="s">
        <v>0</v>
      </c>
      <c r="B2" s="98"/>
      <c r="C2" s="98"/>
      <c r="D2" s="98"/>
      <c r="E2" s="88" t="s">
        <v>84</v>
      </c>
      <c r="F2" s="89"/>
      <c r="G2" s="89"/>
      <c r="H2" s="40"/>
      <c r="I2" s="91" t="s">
        <v>86</v>
      </c>
      <c r="J2" s="91"/>
      <c r="K2" s="91"/>
      <c r="L2" s="91"/>
      <c r="M2" s="91"/>
      <c r="N2" s="16"/>
      <c r="O2" s="13"/>
      <c r="P2" s="13"/>
      <c r="Q2" s="13"/>
    </row>
    <row r="3" spans="1:17" ht="14.5" customHeight="1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</row>
    <row r="4" spans="1:17">
      <c r="A4" s="100" t="s">
        <v>12</v>
      </c>
      <c r="B4" s="100"/>
      <c r="C4" s="19"/>
      <c r="D4" s="19"/>
      <c r="E4" s="82" t="s">
        <v>15</v>
      </c>
      <c r="F4" s="83"/>
      <c r="G4" s="86" t="s">
        <v>14</v>
      </c>
      <c r="H4" s="86"/>
      <c r="I4" s="86"/>
      <c r="J4" s="103" t="s">
        <v>13</v>
      </c>
      <c r="K4" s="104"/>
      <c r="L4" s="14"/>
      <c r="M4" s="12"/>
      <c r="N4" s="13"/>
      <c r="O4" s="13"/>
      <c r="P4" s="13"/>
      <c r="Q4" s="13"/>
    </row>
    <row r="5" spans="1:17" ht="15" thickBot="1">
      <c r="A5" s="97" t="s">
        <v>16</v>
      </c>
      <c r="B5" s="97"/>
      <c r="C5" s="21"/>
      <c r="D5" s="21"/>
      <c r="E5" s="84" t="s">
        <v>18</v>
      </c>
      <c r="F5" s="85"/>
      <c r="G5" s="87" t="s">
        <v>20</v>
      </c>
      <c r="H5" s="87"/>
      <c r="I5" s="87"/>
      <c r="J5" s="105" t="s">
        <v>19</v>
      </c>
      <c r="K5" s="106"/>
      <c r="L5" s="11"/>
      <c r="M5" s="20"/>
      <c r="N5" s="28"/>
      <c r="O5" s="28"/>
      <c r="P5" s="28"/>
      <c r="Q5" s="28"/>
    </row>
    <row r="6" spans="1:17" ht="15.5" thickTop="1" thickBot="1">
      <c r="A6" s="107" t="s">
        <v>2</v>
      </c>
      <c r="B6" s="110" t="s">
        <v>3</v>
      </c>
      <c r="C6" s="30"/>
      <c r="D6" s="30"/>
      <c r="E6" s="113" t="s">
        <v>37</v>
      </c>
      <c r="F6" s="113"/>
      <c r="G6" s="113"/>
      <c r="H6" s="113"/>
      <c r="I6" s="113"/>
      <c r="J6" s="113"/>
      <c r="K6" s="113"/>
      <c r="L6" s="113"/>
      <c r="M6" s="113"/>
      <c r="N6" s="114" t="s">
        <v>70</v>
      </c>
    </row>
    <row r="7" spans="1:17" ht="15" thickBot="1">
      <c r="A7" s="108"/>
      <c r="B7" s="111"/>
      <c r="C7" s="2"/>
      <c r="D7" s="2"/>
      <c r="E7" s="111" t="s">
        <v>233</v>
      </c>
      <c r="F7" s="111"/>
      <c r="G7" s="111"/>
      <c r="H7" s="111"/>
      <c r="I7" s="111"/>
      <c r="J7" s="111"/>
      <c r="K7" s="111"/>
      <c r="L7" s="111"/>
      <c r="M7" s="111"/>
      <c r="N7" s="115"/>
    </row>
    <row r="8" spans="1:17" ht="17.5" customHeight="1" thickBot="1">
      <c r="A8" s="108"/>
      <c r="B8" s="111"/>
      <c r="C8" s="2"/>
      <c r="D8" s="2"/>
      <c r="E8" s="120" t="s">
        <v>153</v>
      </c>
      <c r="F8" s="120"/>
      <c r="G8" s="120" t="s">
        <v>155</v>
      </c>
      <c r="H8" s="120"/>
      <c r="I8" s="120"/>
      <c r="J8" s="6" t="s">
        <v>68</v>
      </c>
      <c r="K8" s="117" t="s">
        <v>78</v>
      </c>
      <c r="L8" s="118"/>
      <c r="M8" s="119"/>
      <c r="N8" s="115"/>
    </row>
    <row r="9" spans="1:17" ht="15" thickBot="1">
      <c r="A9" s="108"/>
      <c r="B9" s="111"/>
      <c r="C9" s="2"/>
      <c r="D9" s="2"/>
      <c r="E9" s="95" t="s">
        <v>156</v>
      </c>
      <c r="F9" s="95" t="s">
        <v>157</v>
      </c>
      <c r="G9" s="95" t="s">
        <v>161</v>
      </c>
      <c r="H9" s="93" t="s">
        <v>162</v>
      </c>
      <c r="I9" s="93" t="s">
        <v>163</v>
      </c>
      <c r="J9" s="95" t="s">
        <v>164</v>
      </c>
      <c r="K9" s="93" t="s">
        <v>165</v>
      </c>
      <c r="L9" s="93" t="s">
        <v>166</v>
      </c>
      <c r="M9" s="93" t="s">
        <v>167</v>
      </c>
      <c r="N9" s="115"/>
    </row>
    <row r="10" spans="1:17" ht="33.5" customHeight="1" thickBot="1">
      <c r="A10" s="109"/>
      <c r="B10" s="112"/>
      <c r="C10" s="31"/>
      <c r="D10" s="31"/>
      <c r="E10" s="96"/>
      <c r="F10" s="96"/>
      <c r="G10" s="96"/>
      <c r="H10" s="94"/>
      <c r="I10" s="94"/>
      <c r="J10" s="96"/>
      <c r="K10" s="94"/>
      <c r="L10" s="94"/>
      <c r="M10" s="94"/>
      <c r="N10" s="116"/>
    </row>
    <row r="11" spans="1:17" ht="15.5" thickTop="1" thickBot="1">
      <c r="A11" s="5">
        <v>1</v>
      </c>
      <c r="B11" s="5">
        <f>список!B3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9" t="e">
        <f t="shared" ref="N11:N40" si="0">AVERAGE(E11:M11)</f>
        <v>#DIV/0!</v>
      </c>
    </row>
    <row r="12" spans="1:17" ht="15" thickBot="1">
      <c r="A12" s="2">
        <v>2</v>
      </c>
      <c r="B12" s="6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>
      <c r="A13" s="2">
        <v>3</v>
      </c>
      <c r="B13" s="62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>
      <c r="A14" s="2">
        <v>4</v>
      </c>
      <c r="B14" s="62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>
      <c r="A15" s="2">
        <v>5</v>
      </c>
      <c r="B15" s="62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>
      <c r="A16" s="2">
        <v>6</v>
      </c>
      <c r="B16" s="62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7</v>
      </c>
      <c r="B17" s="62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8</v>
      </c>
      <c r="B18" s="62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9</v>
      </c>
      <c r="B19" s="62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10</v>
      </c>
      <c r="B20" s="62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11</v>
      </c>
      <c r="B21" s="62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12</v>
      </c>
      <c r="B22" s="62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13</v>
      </c>
      <c r="B23" s="62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14</v>
      </c>
      <c r="B24" s="62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15</v>
      </c>
      <c r="B25" s="62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16</v>
      </c>
      <c r="B26" s="62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17</v>
      </c>
      <c r="B27" s="62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18</v>
      </c>
      <c r="B28" s="62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19</v>
      </c>
      <c r="B29" s="62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20</v>
      </c>
      <c r="B30" s="62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21</v>
      </c>
      <c r="B31" s="62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22</v>
      </c>
      <c r="B32" s="62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23</v>
      </c>
      <c r="B33" s="62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24</v>
      </c>
      <c r="B34" s="62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25</v>
      </c>
      <c r="B35" s="62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26</v>
      </c>
      <c r="B36" s="62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27</v>
      </c>
      <c r="B37" s="62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28</v>
      </c>
      <c r="B38" s="62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29</v>
      </c>
      <c r="B39" s="62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>
      <c r="A40" s="2">
        <v>30</v>
      </c>
      <c r="B40" s="62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72" t="e">
        <f>AVERAGE(N11:N40)</f>
        <v>#DIV/0!</v>
      </c>
    </row>
    <row r="42" spans="1:14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M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4"/>
    </row>
    <row r="43" spans="1:14" ht="15" thickBot="1">
      <c r="A43" s="50"/>
      <c r="B43" s="73" t="s">
        <v>238</v>
      </c>
      <c r="C43" s="73"/>
      <c r="D43" s="73"/>
      <c r="E43" s="142" t="e">
        <f>(E42+F42)/2</f>
        <v>#DIV/0!</v>
      </c>
      <c r="F43" s="170"/>
      <c r="G43" s="142" t="e">
        <f>(G42+H42+I42)/3</f>
        <v>#DIV/0!</v>
      </c>
      <c r="H43" s="143"/>
      <c r="I43" s="170"/>
      <c r="J43" s="79" t="e">
        <f>J42</f>
        <v>#DIV/0!</v>
      </c>
      <c r="K43" s="142" t="e">
        <f>(K42+L42+M42)/3</f>
        <v>#DIV/0!</v>
      </c>
      <c r="L43" s="143"/>
      <c r="M43" s="170"/>
      <c r="N43" s="74"/>
    </row>
    <row r="44" spans="1:14"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4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</row>
    <row r="49" spans="2:5">
      <c r="B49" s="13" t="s">
        <v>242</v>
      </c>
      <c r="C49" s="13"/>
      <c r="D49" s="13"/>
      <c r="E49" s="13" t="e">
        <f>E43</f>
        <v>#DIV/0!</v>
      </c>
    </row>
    <row r="50" spans="2:5">
      <c r="B50" s="13" t="s">
        <v>243</v>
      </c>
      <c r="C50" s="13"/>
      <c r="D50" s="13"/>
      <c r="E50" s="13" t="e">
        <f>G43</f>
        <v>#DIV/0!</v>
      </c>
    </row>
    <row r="51" spans="2:5" ht="29">
      <c r="B51" s="75" t="s">
        <v>244</v>
      </c>
      <c r="C51" s="13"/>
      <c r="D51" s="13"/>
      <c r="E51" s="13" t="e">
        <f>J43</f>
        <v>#DIV/0!</v>
      </c>
    </row>
    <row r="52" spans="2:5">
      <c r="B52" s="13" t="s">
        <v>245</v>
      </c>
      <c r="C52" s="13"/>
      <c r="D52" s="13"/>
      <c r="E52" s="13" t="e">
        <f>K43</f>
        <v>#DIV/0!</v>
      </c>
    </row>
  </sheetData>
  <mergeCells count="38">
    <mergeCell ref="A3:D3"/>
    <mergeCell ref="A4:B4"/>
    <mergeCell ref="A5:B5"/>
    <mergeCell ref="A1:B1"/>
    <mergeCell ref="E1:G1"/>
    <mergeCell ref="A2:D2"/>
    <mergeCell ref="E2:G2"/>
    <mergeCell ref="A6:A10"/>
    <mergeCell ref="B6:B10"/>
    <mergeCell ref="E6:M6"/>
    <mergeCell ref="N6:N10"/>
    <mergeCell ref="E7:M7"/>
    <mergeCell ref="E8:F8"/>
    <mergeCell ref="G8:I8"/>
    <mergeCell ref="K8:M8"/>
    <mergeCell ref="I1:K1"/>
    <mergeCell ref="E4:F4"/>
    <mergeCell ref="G4:I4"/>
    <mergeCell ref="J4:K4"/>
    <mergeCell ref="E5:F5"/>
    <mergeCell ref="G5:I5"/>
    <mergeCell ref="J5:K5"/>
    <mergeCell ref="I2:M2"/>
    <mergeCell ref="B44:N44"/>
    <mergeCell ref="B45:N45"/>
    <mergeCell ref="K9:K10"/>
    <mergeCell ref="L9:L10"/>
    <mergeCell ref="M9:M10"/>
    <mergeCell ref="B41:M41"/>
    <mergeCell ref="G9:G10"/>
    <mergeCell ref="H9:H10"/>
    <mergeCell ref="I9:I10"/>
    <mergeCell ref="J9:J10"/>
    <mergeCell ref="E9:E10"/>
    <mergeCell ref="F9:F10"/>
    <mergeCell ref="E43:F43"/>
    <mergeCell ref="G43:I43"/>
    <mergeCell ref="K43:M43"/>
  </mergeCells>
  <conditionalFormatting sqref="E4 G4">
    <cfRule type="containsText" dxfId="859" priority="7" operator="containsText" text="«2»">
      <formula>NOT(ISERROR(SEARCH("«2»",E4)))</formula>
    </cfRule>
    <cfRule type="expression" dxfId="858" priority="8">
      <formula>#REF!&lt;500</formula>
    </cfRule>
  </conditionalFormatting>
  <conditionalFormatting sqref="E5 G5">
    <cfRule type="containsText" dxfId="857" priority="6" operator="containsText" text="1,8 - 2">
      <formula>NOT(ISERROR(SEARCH("1,8 - 2",E5)))</formula>
    </cfRule>
  </conditionalFormatting>
  <conditionalFormatting sqref="E11:M40">
    <cfRule type="containsText" dxfId="856" priority="14" operator="containsText" text="0">
      <formula>NOT(ISERROR(SEARCH("0",E11)))</formula>
    </cfRule>
    <cfRule type="containsText" dxfId="855" priority="15" operator="containsText" text="1">
      <formula>NOT(ISERROR(SEARCH("1",E11)))</formula>
    </cfRule>
    <cfRule type="containsText" dxfId="854" priority="16" operator="containsText" text="2">
      <formula>NOT(ISERROR(SEARCH("2",E11)))</formula>
    </cfRule>
  </conditionalFormatting>
  <conditionalFormatting sqref="G4 E4"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J4:J5">
    <cfRule type="containsText" dxfId="853" priority="5" operator="containsText" text="«0» ">
      <formula>NOT(ISERROR(SEARCH("«0» ",J4)))</formula>
    </cfRule>
  </conditionalFormatting>
  <conditionalFormatting sqref="N11:N43">
    <cfRule type="cellIs" dxfId="852" priority="11" operator="between">
      <formula>1.8</formula>
      <formula>2</formula>
    </cfRule>
    <cfRule type="cellIs" dxfId="851" priority="12" operator="between">
      <formula>1</formula>
      <formula>1.7</formula>
    </cfRule>
    <cfRule type="cellIs" dxfId="850" priority="13" operator="between">
      <formula>0</formula>
      <formula>0.9</formula>
    </cfRule>
  </conditionalFormatting>
  <conditionalFormatting sqref="E42:M43">
    <cfRule type="containsText" dxfId="592" priority="2" operator="containsText" text="0">
      <formula>NOT(ISERROR(SEARCH("0",E42)))</formula>
    </cfRule>
    <cfRule type="containsText" dxfId="591" priority="3" operator="containsText" text="1">
      <formula>NOT(ISERROR(SEARCH("1",E42)))</formula>
    </cfRule>
    <cfRule type="containsText" dxfId="590" priority="4" operator="containsText" text="2">
      <formula>NOT(ISERROR(SEARCH("2",E42)))</formula>
    </cfRule>
  </conditionalFormatting>
  <conditionalFormatting sqref="E42:M43">
    <cfRule type="cellIs" dxfId="589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3:DX10"/>
  <sheetViews>
    <sheetView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список!B16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6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Н.г.'!E24</f>
        <v>0</v>
      </c>
      <c r="C9" s="78">
        <f>'Реч.разв.к 5г ч1. Н.г.'!F24</f>
        <v>0</v>
      </c>
      <c r="D9" s="78">
        <f>'Реч.разв.к 5г ч1. Н.г.'!G24</f>
        <v>0</v>
      </c>
      <c r="E9" s="78">
        <f>'Реч.разв.к 5г ч1. Н.г.'!H24</f>
        <v>0</v>
      </c>
      <c r="F9" s="78">
        <f>'Реч.разв.к 5г ч1. Н.г.'!I24</f>
        <v>0</v>
      </c>
      <c r="G9" s="78">
        <f>'Реч.разв.к 5г ч1. Н.г.'!J24</f>
        <v>0</v>
      </c>
      <c r="H9" s="78">
        <f>'Реч.разв.к 5г ч1. Н.г.'!K24</f>
        <v>0</v>
      </c>
      <c r="I9" s="78">
        <f>'Реч.разв.к 5г ч1. Н.г.'!L24</f>
        <v>0</v>
      </c>
      <c r="J9" s="78">
        <f>'Реч.разв.к 5г ч1. Н.г.'!M24</f>
        <v>0</v>
      </c>
      <c r="K9" s="78">
        <f>'Реч.разв.к 5г ч2. Н.г.'!E24</f>
        <v>0</v>
      </c>
      <c r="L9" s="78">
        <f>'Реч.разв.к 5г ч2. Н.г.'!F24</f>
        <v>0</v>
      </c>
      <c r="M9" s="78">
        <f>'Реч.разв.к 5г ч2. Н.г.'!G24</f>
        <v>0</v>
      </c>
      <c r="N9" s="78">
        <f>'Реч.разв.к 5г ч2. Н.г.'!H24</f>
        <v>0</v>
      </c>
      <c r="O9" s="78">
        <f>'Реч.разв.к 5г ч2. Н.г.'!I24</f>
        <v>0</v>
      </c>
      <c r="P9" s="78">
        <f>'Реч.разв.к 5г ч2. Н.г.'!J24</f>
        <v>0</v>
      </c>
      <c r="Q9" s="78">
        <f>'Реч.разв.к 5г ч2. Н.г.'!K24</f>
        <v>0</v>
      </c>
      <c r="R9" s="78">
        <f>'Реч.разв.к 5г ч2. Н.г.'!L24</f>
        <v>0</v>
      </c>
      <c r="S9" s="78">
        <f>'Реч.разв.к 5г ч2. Н.г.'!M24</f>
        <v>0</v>
      </c>
      <c r="T9" s="78">
        <f>'Соц.ком.к 5г ч1. Н.г.'!E24</f>
        <v>0</v>
      </c>
      <c r="U9" s="78">
        <f>'Соц.ком.к 5г ч1. Н.г.'!F24</f>
        <v>0</v>
      </c>
      <c r="V9" s="78">
        <f>'Соц.ком.к 5г ч1. Н.г.'!G24</f>
        <v>0</v>
      </c>
      <c r="W9" s="78">
        <f>'Соц.ком.к 5г ч1. Н.г.'!H24</f>
        <v>0</v>
      </c>
      <c r="X9" s="78">
        <f>'Соц.ком.к 5г ч1. Н.г.'!I24</f>
        <v>0</v>
      </c>
      <c r="Y9" s="78">
        <f>'Соц.ком.к 5г ч1. Н.г.'!J24</f>
        <v>0</v>
      </c>
      <c r="Z9" s="78">
        <f>'Соц.ком.к 5г ч1. Н.г.'!K24</f>
        <v>0</v>
      </c>
      <c r="AA9" s="78">
        <f>'Соц.ком.к 5г ч1. Н.г.'!L24</f>
        <v>0</v>
      </c>
      <c r="AB9" s="78">
        <f>'Соц.ком.к 5г ч1. Н.г.'!M24</f>
        <v>0</v>
      </c>
      <c r="AC9" s="78">
        <f>'Соц.ком.к 5г ч1. Н.г.'!N24</f>
        <v>0</v>
      </c>
      <c r="AD9" s="78">
        <f>'Соц.ком.к 5г ч1. Н.г.'!O24</f>
        <v>0</v>
      </c>
      <c r="AE9" s="78">
        <f>'Соц.ком. к 5г ч2. Н.г.'!E24</f>
        <v>0</v>
      </c>
      <c r="AF9" s="78">
        <f>'Соц.ком. к 5г ч2. Н.г.'!F24</f>
        <v>0</v>
      </c>
      <c r="AG9" s="78">
        <f>'Соц.ком. к 5г ч2. Н.г.'!G24</f>
        <v>0</v>
      </c>
      <c r="AH9" s="78">
        <f>'Соц.ком. к 5г ч2. Н.г.'!H24</f>
        <v>0</v>
      </c>
      <c r="AI9" s="78">
        <f>'Соц.ком. к 5г ч2. Н.г.'!I24</f>
        <v>0</v>
      </c>
      <c r="AJ9" s="78">
        <f>'Соц.ком. к 5г ч2. Н.г.'!J24</f>
        <v>0</v>
      </c>
      <c r="AK9" s="78">
        <f>'Соц.ком. к 5г ч2. Н.г.'!K24</f>
        <v>0</v>
      </c>
      <c r="AL9" s="78">
        <f>'Соц.ком. к 5г ч2. Н.г.'!L24</f>
        <v>0</v>
      </c>
      <c r="AM9" s="78">
        <f>'Физ.разв. к 5г ч1. Н.г.'!E25</f>
        <v>0</v>
      </c>
      <c r="AN9" s="78">
        <f>'Физ.разв. к 5г ч1. Н.г.'!F25</f>
        <v>0</v>
      </c>
      <c r="AO9" s="78">
        <f>'Физ.разв. к 5г ч1. Н.г.'!G25</f>
        <v>0</v>
      </c>
      <c r="AP9" s="78">
        <f>'Физ.разв. к 5г ч1. Н.г.'!H25</f>
        <v>0</v>
      </c>
      <c r="AQ9" s="78">
        <f>'Физ.разв. к 5г ч1. Н.г.'!I25</f>
        <v>0</v>
      </c>
      <c r="AR9" s="78">
        <f>'Физ.разв. к 5г ч1. Н.г.'!J25</f>
        <v>0</v>
      </c>
      <c r="AS9" s="78">
        <f>'Физ.разв. к 5г ч1. Н.г.'!K25</f>
        <v>0</v>
      </c>
      <c r="AT9" s="78">
        <f>'Физ.разв. к 5г ч1. Н.г.'!L25</f>
        <v>0</v>
      </c>
      <c r="AU9" s="78">
        <f>'Физ.разв. к 5г ч1. Н.г.'!M25</f>
        <v>0</v>
      </c>
      <c r="AV9" s="78">
        <f>'Физ.разв. к 5г ч1. Н.г.'!N25</f>
        <v>0</v>
      </c>
      <c r="AW9" s="78">
        <f>'Физ.разв. к 5г ч1. Н.г.'!O25</f>
        <v>0</v>
      </c>
      <c r="AX9" s="78">
        <f>'Физ.разв. к 5г ч1. Н.г.'!P25</f>
        <v>0</v>
      </c>
      <c r="AY9" s="78">
        <f>'Физ.разв. к 5г ч1. Н.г.'!Q25</f>
        <v>0</v>
      </c>
      <c r="AZ9" s="78">
        <f>'Физ.разв. к 5г ч1. Н.г.'!R25</f>
        <v>0</v>
      </c>
      <c r="BA9" s="78">
        <f>'Физ.разв. к 5г ч1. Н.г.'!S25</f>
        <v>0</v>
      </c>
      <c r="BB9" s="78">
        <f>'Физ.разв. к 5г ч1. Н.г.'!T25</f>
        <v>0</v>
      </c>
      <c r="BC9" s="78">
        <f>'Физ.разв. к 5г ч1. Н.г.'!U25</f>
        <v>0</v>
      </c>
      <c r="BD9" s="78">
        <f>'Физ.разв. к 5г ч1. Н.г.'!V25</f>
        <v>0</v>
      </c>
      <c r="BE9" s="78">
        <f>'Физ.разв. к 5г ч1. Н.г.'!W25</f>
        <v>0</v>
      </c>
      <c r="BF9" s="78">
        <f>'Физ.разв. к 5г ч1. Н.г.'!X25</f>
        <v>0</v>
      </c>
      <c r="BG9" s="78">
        <f>'Физ.разв. к 5г ч1. Н.г.'!Y25</f>
        <v>0</v>
      </c>
      <c r="BH9" s="78">
        <f>'Физ.разв. к 5г ч1. Н.г.'!Z25</f>
        <v>0</v>
      </c>
      <c r="BI9" s="78">
        <f>'Физ.разв. к 5г ч2. Н.г.'!E26</f>
        <v>0</v>
      </c>
      <c r="BJ9" s="78">
        <f>'Физ.разв. к 5г ч2. Н.г.'!F26</f>
        <v>0</v>
      </c>
      <c r="BK9" s="78">
        <f>'Физ.разв. к 5г ч2. Н.г.'!G26</f>
        <v>0</v>
      </c>
      <c r="BL9" s="78">
        <f>'Физ.разв. к 5г ч2. Н.г.'!H26</f>
        <v>0</v>
      </c>
      <c r="BM9" s="78">
        <f>'Физ.разв. к 5г ч2. Н.г.'!I26</f>
        <v>0</v>
      </c>
      <c r="BN9" s="78">
        <f>'Физ.разв. к 5г ч2. Н.г.'!J26</f>
        <v>0</v>
      </c>
      <c r="BO9" s="78">
        <f>'Физ.разв. к 5г ч2. Н.г.'!K26</f>
        <v>0</v>
      </c>
      <c r="BP9" s="78">
        <f>'Физ.разв. к 5г ч2. Н.г.'!L26</f>
        <v>0</v>
      </c>
      <c r="BQ9" s="78">
        <f>'Физ.разв. к 5г ч2. Н.г.'!M26</f>
        <v>0</v>
      </c>
      <c r="BR9" s="78">
        <f>'Физ.разв. к 5г ч2. Н.г.'!N26</f>
        <v>0</v>
      </c>
      <c r="BS9" s="78">
        <f>'Физ.разв. к 5г ч2. Н.г.'!O26</f>
        <v>0</v>
      </c>
      <c r="BT9" s="78">
        <f>'Физ.разв. к 5г ч2. Н.г.'!P26</f>
        <v>0</v>
      </c>
      <c r="BU9" s="78">
        <f>'Физ.разв. к 5г ч2. Н.г.'!Q26</f>
        <v>0</v>
      </c>
      <c r="BV9" s="78">
        <f>'Физ.разв. к 5г ч2. Н.г.'!R26</f>
        <v>0</v>
      </c>
      <c r="BW9" s="78">
        <f>'Физ.разв. к 5г ч2. Н.г.'!S26</f>
        <v>0</v>
      </c>
      <c r="BX9" s="78" t="str">
        <f>'Физ.разв. к 5г ч2. Н.г.'!T26</f>
        <v>*</v>
      </c>
      <c r="BY9" s="78">
        <f>'Физ.разв. к 5г ч2. Н.г.'!U26</f>
        <v>0</v>
      </c>
      <c r="BZ9" s="78">
        <f>'Физ.разв. к 5г ч2. Н.г.'!V26</f>
        <v>0</v>
      </c>
      <c r="CA9" s="78">
        <f>'Физ.разв. к 5г ч2. Н.г.'!W26</f>
        <v>0</v>
      </c>
      <c r="CB9" s="78">
        <f>'Физ.разв. к 5г ч2. Н.г.'!X26</f>
        <v>0</v>
      </c>
      <c r="CC9" s="78">
        <f>'Позн.разв. к 5г ч1. Н.г.'!E25</f>
        <v>0</v>
      </c>
      <c r="CD9" s="78">
        <f>'Позн.разв. к 5г ч1. Н.г.'!F25</f>
        <v>0</v>
      </c>
      <c r="CE9" s="78">
        <f>'Позн.разв. к 5г ч1. Н.г.'!G25</f>
        <v>0</v>
      </c>
      <c r="CF9" s="78">
        <f>'Позн.разв. к 5г ч1. Н.г.'!H25</f>
        <v>0</v>
      </c>
      <c r="CG9" s="78">
        <f>'Позн.разв. к 5г ч1. Н.г.'!I25</f>
        <v>0</v>
      </c>
      <c r="CH9" s="78">
        <f>'Позн.разв. к 5г ч1. Н.г.'!J25</f>
        <v>0</v>
      </c>
      <c r="CI9" s="78">
        <f>'Позн.разв. к 5г ч1. Н.г.'!K25</f>
        <v>0</v>
      </c>
      <c r="CJ9" s="78">
        <f>'Позн.разв. к 5г ч1. Н.г.'!L25</f>
        <v>0</v>
      </c>
      <c r="CK9" s="78">
        <f>'Позн.разв. к 5г ч1. Н.г.'!M25</f>
        <v>0</v>
      </c>
      <c r="CL9" s="78">
        <f>'Позн.разв. к 5г ч1. Н.г.'!N25</f>
        <v>0</v>
      </c>
      <c r="CM9" s="78">
        <f>'Позн.разв. к 5г ч1. Н.г.'!O25</f>
        <v>0</v>
      </c>
      <c r="CN9" s="78">
        <f>'Позн.разв. к 5г ч1. Н.г.'!P25</f>
        <v>0</v>
      </c>
      <c r="CO9" s="78">
        <f>'Позн.разв. к 5г ч1. Н.г.'!Q25</f>
        <v>0</v>
      </c>
      <c r="CP9" s="78">
        <f>'Позн.разв. к 5г ч2. Н.г.'!E25</f>
        <v>0</v>
      </c>
      <c r="CQ9" s="78">
        <f>'Позн.разв. к 5г ч2. Н.г.'!F25</f>
        <v>0</v>
      </c>
      <c r="CR9" s="78">
        <f>'Позн.разв. к 5г ч2. Н.г.'!G25</f>
        <v>0</v>
      </c>
      <c r="CS9" s="78">
        <f>'Позн.разв. к 5г ч2. Н.г.'!H25</f>
        <v>0</v>
      </c>
      <c r="CT9" s="78">
        <f>'Позн.разв. к 5г ч2. Н.г.'!I25</f>
        <v>0</v>
      </c>
      <c r="CU9" s="78">
        <f>'Позн.разв. к 5г ч2. Н.г.'!J25</f>
        <v>0</v>
      </c>
      <c r="CV9" s="78">
        <f>'Позн.разв. к 5г ч2. Н.г.'!K25</f>
        <v>0</v>
      </c>
      <c r="CW9" s="78">
        <f>'Позн.разв. к 5г ч2. Н.г.'!L25</f>
        <v>0</v>
      </c>
      <c r="CX9" s="78">
        <f>'Позн.разв. к 5г ч2. Н.г.'!M25</f>
        <v>0</v>
      </c>
      <c r="CY9" s="78">
        <f>'Худ.эст.к 5г ч1. Н.г.'!E25</f>
        <v>0</v>
      </c>
      <c r="CZ9" s="78">
        <f>'Худ.эст.к 5г ч1. Н.г.'!F25</f>
        <v>0</v>
      </c>
      <c r="DA9" s="78">
        <f>'Худ.эст.к 5г ч1. Н.г.'!G25</f>
        <v>0</v>
      </c>
      <c r="DB9" s="78">
        <f>'Худ.эст.к 5г ч1. Н.г.'!H25</f>
        <v>0</v>
      </c>
      <c r="DC9" s="78">
        <f>'Худ.эст.к 5г ч1. Н.г.'!I25</f>
        <v>0</v>
      </c>
      <c r="DD9" s="78">
        <f>'Худ.эст.к 5г ч1. Н.г.'!J25</f>
        <v>0</v>
      </c>
      <c r="DE9" s="78">
        <f>'Худ.эст.к 5г ч1. Н.г.'!K25</f>
        <v>0</v>
      </c>
      <c r="DF9" s="78">
        <f>'Худ.эст.к 5г ч1. Н.г.'!L25</f>
        <v>0</v>
      </c>
      <c r="DG9" s="78">
        <f>'Худ.эст.к 5г ч1. Н.г.'!M25</f>
        <v>0</v>
      </c>
      <c r="DH9" s="78">
        <f>'Худ.эст.к 5г ч2. Н.г.'!E25</f>
        <v>0</v>
      </c>
      <c r="DI9" s="78">
        <f>'Худ.эст.к 5г ч2. Н.г.'!F25</f>
        <v>0</v>
      </c>
      <c r="DJ9" s="78">
        <f>'Худ.эст.к 5г ч2. Н.г.'!G25</f>
        <v>0</v>
      </c>
      <c r="DK9" s="78">
        <f>'Худ.эст.к 5г ч2. Н.г.'!H25</f>
        <v>0</v>
      </c>
      <c r="DL9" s="78">
        <f>'Худ.эст.к 5г ч2. Н.г.'!I25</f>
        <v>0</v>
      </c>
      <c r="DM9" s="78">
        <f>'Худ.эст.к 5г ч2. Н.г.'!J25</f>
        <v>0</v>
      </c>
      <c r="DN9" s="78">
        <f>'Худ.эст.к 5г ч2. Н.г.'!K25</f>
        <v>0</v>
      </c>
      <c r="DO9" s="78">
        <f>'Худ.эст.к 5г ч2. Н.г.'!L25</f>
        <v>0</v>
      </c>
      <c r="DP9" s="78">
        <f>'Худ.эст.к 5г ч2. Н.г.'!M25</f>
        <v>0</v>
      </c>
      <c r="DQ9" s="78" t="str">
        <f>'Худ.эст.к 5г ч2. Н.г.'!N25</f>
        <v>*</v>
      </c>
      <c r="DR9" s="78">
        <f>'Худ.эст.к 5г ч2. Н.г.'!O25</f>
        <v>0</v>
      </c>
      <c r="DS9" s="78">
        <f>'Худ.эст.к 5г ч2. Н.г.'!P25</f>
        <v>0</v>
      </c>
      <c r="DT9" s="78">
        <f>'Худ.эст.к 5г ч2. Н.г.'!Q25</f>
        <v>0</v>
      </c>
      <c r="DU9" s="78">
        <f>'Худ.эст.к 5г ч2. Н.г.'!R25</f>
        <v>0</v>
      </c>
      <c r="DV9" s="78">
        <f>'Худ.эст.к 5г ч2. Н.г.'!S25</f>
        <v>0</v>
      </c>
      <c r="DW9" s="78">
        <f>'Худ.эст.к 5г ч2. Н.г.'!T25</f>
        <v>0</v>
      </c>
      <c r="DX9" s="78">
        <f>'Худ.эст.к 5г ч2. Н.г.'!U25</f>
        <v>0</v>
      </c>
    </row>
    <row r="10" spans="1:128" ht="15" thickBot="1">
      <c r="A10" s="13" t="s">
        <v>247</v>
      </c>
      <c r="B10" s="78">
        <f>'Реч.разв.к 5г ч1. К.г.'!E24</f>
        <v>0</v>
      </c>
      <c r="C10" s="78">
        <f>'Реч.разв.к 5г ч1. К.г.'!F24</f>
        <v>0</v>
      </c>
      <c r="D10" s="78">
        <f>'Реч.разв.к 5г ч1. К.г.'!G24</f>
        <v>0</v>
      </c>
      <c r="E10" s="78">
        <f>'Реч.разв.к 5г ч1. К.г.'!H24</f>
        <v>0</v>
      </c>
      <c r="F10" s="78">
        <f>'Реч.разв.к 5г ч1. К.г.'!I24</f>
        <v>0</v>
      </c>
      <c r="G10" s="78">
        <f>'Реч.разв.к 5г ч1. К.г.'!J24</f>
        <v>0</v>
      </c>
      <c r="H10" s="78">
        <f>'Реч.разв.к 5г ч1. К.г.'!K24</f>
        <v>0</v>
      </c>
      <c r="I10" s="78">
        <f>'Реч.разв.к 5г ч1. К.г.'!L24</f>
        <v>0</v>
      </c>
      <c r="J10" s="78">
        <f>'Реч.разв.к 5г ч1. К.г.'!M24</f>
        <v>0</v>
      </c>
      <c r="K10" s="78">
        <f>'Реч.разв.к 5г ч2. К.г.'!E24</f>
        <v>0</v>
      </c>
      <c r="L10" s="78">
        <f>'Реч.разв.к 5г ч2. К.г.'!F24</f>
        <v>0</v>
      </c>
      <c r="M10" s="78">
        <f>'Реч.разв.к 5г ч2. К.г.'!G24</f>
        <v>0</v>
      </c>
      <c r="N10" s="78">
        <f>'Реч.разв.к 5г ч2. К.г.'!H24</f>
        <v>0</v>
      </c>
      <c r="O10" s="78">
        <f>'Реч.разв.к 5г ч2. К.г.'!I24</f>
        <v>0</v>
      </c>
      <c r="P10" s="78">
        <f>'Реч.разв.к 5г ч2. К.г.'!J24</f>
        <v>0</v>
      </c>
      <c r="Q10" s="78">
        <f>'Реч.разв.к 5г ч2. К.г.'!K24</f>
        <v>0</v>
      </c>
      <c r="R10" s="78">
        <f>'Реч.разв.к 5г ч2. К.г.'!L24</f>
        <v>0</v>
      </c>
      <c r="S10" s="78">
        <f>'Реч.разв.к 5г ч2. К.г.'!M24</f>
        <v>0</v>
      </c>
      <c r="T10" s="78">
        <f>'Соц.ком.к 5г ч1. К.г. '!E24</f>
        <v>0</v>
      </c>
      <c r="U10" s="78">
        <f>'Соц.ком.к 5г ч1. К.г. '!F24</f>
        <v>0</v>
      </c>
      <c r="V10" s="78">
        <f>'Соц.ком.к 5г ч1. К.г. '!G24</f>
        <v>0</v>
      </c>
      <c r="W10" s="78">
        <f>'Соц.ком.к 5г ч1. К.г. '!H24</f>
        <v>0</v>
      </c>
      <c r="X10" s="78">
        <f>'Соц.ком.к 5г ч1. К.г. '!I24</f>
        <v>0</v>
      </c>
      <c r="Y10" s="78">
        <f>'Соц.ком.к 5г ч1. К.г. '!J24</f>
        <v>0</v>
      </c>
      <c r="Z10" s="78">
        <f>'Соц.ком.к 5г ч1. К.г. '!K24</f>
        <v>0</v>
      </c>
      <c r="AA10" s="78">
        <f>'Соц.ком.к 5г ч1. К.г. '!L24</f>
        <v>0</v>
      </c>
      <c r="AB10" s="78">
        <f>'Соц.ком.к 5г ч1. К.г. '!M24</f>
        <v>0</v>
      </c>
      <c r="AC10" s="78">
        <f>'Соц.ком.к 5г ч1. К.г. '!N24</f>
        <v>0</v>
      </c>
      <c r="AD10" s="78">
        <f>'Соц.ком.к 5г ч1. К.г. '!O24</f>
        <v>0</v>
      </c>
      <c r="AE10" s="78">
        <f>'Соц.ком. к 5г ч2. К.г. '!E24</f>
        <v>0</v>
      </c>
      <c r="AF10" s="78">
        <f>'Соц.ком. к 5г ч2. К.г. '!F24</f>
        <v>0</v>
      </c>
      <c r="AG10" s="78">
        <f>'Соц.ком. к 5г ч2. К.г. '!G24</f>
        <v>0</v>
      </c>
      <c r="AH10" s="78">
        <f>'Соц.ком. к 5г ч2. К.г. '!H24</f>
        <v>0</v>
      </c>
      <c r="AI10" s="78">
        <f>'Соц.ком. к 5г ч2. К.г. '!I24</f>
        <v>0</v>
      </c>
      <c r="AJ10" s="78">
        <f>'Соц.ком. к 5г ч2. К.г. '!J24</f>
        <v>0</v>
      </c>
      <c r="AK10" s="78">
        <f>'Соц.ком. к 5г ч2. К.г. '!K24</f>
        <v>0</v>
      </c>
      <c r="AL10" s="78">
        <f>'Соц.ком. к 5г ч2. К.г. '!L24</f>
        <v>0</v>
      </c>
      <c r="AM10" s="78">
        <f>'Физ.разв. к 5г ч1 .К.г.'!E25</f>
        <v>0</v>
      </c>
      <c r="AN10" s="78">
        <f>'Физ.разв. к 5г ч1 .К.г.'!F25</f>
        <v>0</v>
      </c>
      <c r="AO10" s="78">
        <f>'Физ.разв. к 5г ч1 .К.г.'!G25</f>
        <v>0</v>
      </c>
      <c r="AP10" s="78">
        <f>'Физ.разв. к 5г ч1 .К.г.'!H25</f>
        <v>0</v>
      </c>
      <c r="AQ10" s="78">
        <f>'Физ.разв. к 5г ч1 .К.г.'!I25</f>
        <v>0</v>
      </c>
      <c r="AR10" s="78">
        <f>'Физ.разв. к 5г ч1 .К.г.'!J25</f>
        <v>0</v>
      </c>
      <c r="AS10" s="78">
        <f>'Физ.разв. к 5г ч1 .К.г.'!K25</f>
        <v>0</v>
      </c>
      <c r="AT10" s="78">
        <f>'Физ.разв. к 5г ч1 .К.г.'!L25</f>
        <v>0</v>
      </c>
      <c r="AU10" s="78">
        <f>'Физ.разв. к 5г ч1 .К.г.'!M25</f>
        <v>0</v>
      </c>
      <c r="AV10" s="78">
        <f>'Физ.разв. к 5г ч1 .К.г.'!N25</f>
        <v>0</v>
      </c>
      <c r="AW10" s="78">
        <f>'Физ.разв. к 5г ч1 .К.г.'!O25</f>
        <v>0</v>
      </c>
      <c r="AX10" s="78">
        <f>'Физ.разв. к 5г ч1 .К.г.'!P25</f>
        <v>0</v>
      </c>
      <c r="AY10" s="78">
        <f>'Физ.разв. к 5г ч1 .К.г.'!Q25</f>
        <v>0</v>
      </c>
      <c r="AZ10" s="78">
        <f>'Физ.разв. к 5г ч1 .К.г.'!R25</f>
        <v>0</v>
      </c>
      <c r="BA10" s="78">
        <f>'Физ.разв. к 5г ч1 .К.г.'!S25</f>
        <v>0</v>
      </c>
      <c r="BB10" s="78">
        <f>'Физ.разв. к 5г ч1 .К.г.'!T25</f>
        <v>0</v>
      </c>
      <c r="BC10" s="78">
        <f>'Физ.разв. к 5г ч1 .К.г.'!U25</f>
        <v>0</v>
      </c>
      <c r="BD10" s="78">
        <f>'Физ.разв. к 5г ч1 .К.г.'!V25</f>
        <v>0</v>
      </c>
      <c r="BE10" s="78">
        <f>'Физ.разв. к 5г ч1 .К.г.'!W25</f>
        <v>0</v>
      </c>
      <c r="BF10" s="78">
        <f>'Физ.разв. к 5г ч1 .К.г.'!X25</f>
        <v>0</v>
      </c>
      <c r="BG10" s="78">
        <f>'Физ.разв. к 5г ч1 .К.г.'!Y25</f>
        <v>0</v>
      </c>
      <c r="BH10" s="78">
        <f>'Физ.разв. к 5г ч1 .К.г.'!Z25</f>
        <v>0</v>
      </c>
      <c r="BI10" s="78">
        <f>'Физ.разв. к 5г ч2. К.г. '!E26</f>
        <v>0</v>
      </c>
      <c r="BJ10" s="78">
        <f>'Физ.разв. к 5г ч2. К.г. '!F26</f>
        <v>0</v>
      </c>
      <c r="BK10" s="78">
        <f>'Физ.разв. к 5г ч2. К.г. '!G26</f>
        <v>0</v>
      </c>
      <c r="BL10" s="78">
        <f>'Физ.разв. к 5г ч2. К.г. '!H26</f>
        <v>0</v>
      </c>
      <c r="BM10" s="78">
        <f>'Физ.разв. к 5г ч2. К.г. '!I26</f>
        <v>0</v>
      </c>
      <c r="BN10" s="78">
        <f>'Физ.разв. к 5г ч2. К.г. '!J26</f>
        <v>0</v>
      </c>
      <c r="BO10" s="78">
        <f>'Физ.разв. к 5г ч2. К.г. '!K26</f>
        <v>0</v>
      </c>
      <c r="BP10" s="78">
        <f>'Физ.разв. к 5г ч2. К.г. '!L26</f>
        <v>0</v>
      </c>
      <c r="BQ10" s="78">
        <f>'Физ.разв. к 5г ч2. К.г. '!M26</f>
        <v>0</v>
      </c>
      <c r="BR10" s="78">
        <f>'Физ.разв. к 5г ч2. К.г. '!N26</f>
        <v>0</v>
      </c>
      <c r="BS10" s="78">
        <f>'Физ.разв. к 5г ч2. К.г. '!O26</f>
        <v>0</v>
      </c>
      <c r="BT10" s="78">
        <f>'Физ.разв. к 5г ч2. К.г. '!P26</f>
        <v>0</v>
      </c>
      <c r="BU10" s="78">
        <f>'Физ.разв. к 5г ч2. К.г. '!Q26</f>
        <v>0</v>
      </c>
      <c r="BV10" s="78">
        <f>'Физ.разв. к 5г ч2. К.г. '!R26</f>
        <v>0</v>
      </c>
      <c r="BW10" s="78">
        <f>'Физ.разв. к 5г ч2. К.г. '!S26</f>
        <v>0</v>
      </c>
      <c r="BX10" s="78" t="str">
        <f>'Физ.разв. к 5г ч2. К.г. '!T26</f>
        <v>*</v>
      </c>
      <c r="BY10" s="78">
        <f>'Физ.разв. к 5г ч2. К.г. '!U26</f>
        <v>0</v>
      </c>
      <c r="BZ10" s="78">
        <f>'Физ.разв. к 5г ч2. К.г. '!V26</f>
        <v>0</v>
      </c>
      <c r="CA10" s="78">
        <f>'Физ.разв. к 5г ч2. К.г. '!W26</f>
        <v>0</v>
      </c>
      <c r="CB10" s="78">
        <f>'Физ.разв. к 5г ч2. К.г. '!X26</f>
        <v>0</v>
      </c>
      <c r="CC10" s="78">
        <f>'Позн.разв. к 5г ч1. К.г. '!E25</f>
        <v>0</v>
      </c>
      <c r="CD10" s="78">
        <f>'Позн.разв. к 5г ч1. К.г. '!F25</f>
        <v>0</v>
      </c>
      <c r="CE10" s="78">
        <f>'Позн.разв. к 5г ч1. К.г. '!G25</f>
        <v>0</v>
      </c>
      <c r="CF10" s="78">
        <f>'Позн.разв. к 5г ч1. К.г. '!H25</f>
        <v>0</v>
      </c>
      <c r="CG10" s="78">
        <f>'Позн.разв. к 5г ч1. К.г. '!I25</f>
        <v>0</v>
      </c>
      <c r="CH10" s="78">
        <f>'Позн.разв. к 5г ч1. К.г. '!J25</f>
        <v>0</v>
      </c>
      <c r="CI10" s="78">
        <f>'Позн.разв. к 5г ч1. К.г. '!K25</f>
        <v>0</v>
      </c>
      <c r="CJ10" s="78">
        <f>'Позн.разв. к 5г ч1. К.г. '!L25</f>
        <v>0</v>
      </c>
      <c r="CK10" s="78">
        <f>'Позн.разв. к 5г ч1. К.г. '!M25</f>
        <v>0</v>
      </c>
      <c r="CL10" s="78">
        <f>'Позн.разв. к 5г ч1. К.г. '!N25</f>
        <v>0</v>
      </c>
      <c r="CM10" s="78">
        <f>'Позн.разв. к 5г ч1. К.г. '!O25</f>
        <v>0</v>
      </c>
      <c r="CN10" s="78">
        <f>'Позн.разв. к 5г ч1. К.г. '!P25</f>
        <v>0</v>
      </c>
      <c r="CO10" s="78">
        <f>'Позн.разв. к 5г ч1. К.г. '!Q25</f>
        <v>0</v>
      </c>
      <c r="CP10" s="78">
        <f>'Позн.разв. к 5г ч2. К.г. '!E25</f>
        <v>0</v>
      </c>
      <c r="CQ10" s="78">
        <f>'Позн.разв. к 5г ч2. К.г. '!F25</f>
        <v>0</v>
      </c>
      <c r="CR10" s="78">
        <f>'Позн.разв. к 5г ч2. К.г. '!G25</f>
        <v>0</v>
      </c>
      <c r="CS10" s="78">
        <f>'Позн.разв. к 5г ч2. К.г. '!H25</f>
        <v>0</v>
      </c>
      <c r="CT10" s="78">
        <f>'Позн.разв. к 5г ч2. К.г. '!I25</f>
        <v>0</v>
      </c>
      <c r="CU10" s="78">
        <f>'Позн.разв. к 5г ч2. К.г. '!J25</f>
        <v>0</v>
      </c>
      <c r="CV10" s="78">
        <f>'Позн.разв. к 5г ч2. К.г. '!K25</f>
        <v>0</v>
      </c>
      <c r="CW10" s="78">
        <f>'Позн.разв. к 5г ч2. К.г. '!L25</f>
        <v>0</v>
      </c>
      <c r="CX10" s="78">
        <f>'Позн.разв. к 5г ч2. К.г. '!M25</f>
        <v>0</v>
      </c>
      <c r="CY10" s="78">
        <f>'Худ.эст.к 5г ч1. К.г. '!E25</f>
        <v>0</v>
      </c>
      <c r="CZ10" s="78">
        <f>'Худ.эст.к 5г ч1. К.г. '!F25</f>
        <v>0</v>
      </c>
      <c r="DA10" s="78">
        <f>'Худ.эст.к 5г ч1. К.г. '!G25</f>
        <v>0</v>
      </c>
      <c r="DB10" s="78">
        <f>'Худ.эст.к 5г ч1. К.г. '!H25</f>
        <v>0</v>
      </c>
      <c r="DC10" s="78">
        <f>'Худ.эст.к 5г ч1. К.г. '!I25</f>
        <v>0</v>
      </c>
      <c r="DD10" s="78">
        <f>'Худ.эст.к 5г ч1. К.г. '!J25</f>
        <v>0</v>
      </c>
      <c r="DE10" s="78">
        <f>'Худ.эст.к 5г ч1. К.г. '!K25</f>
        <v>0</v>
      </c>
      <c r="DF10" s="78">
        <f>'Худ.эст.к 5г ч1. К.г. '!L25</f>
        <v>0</v>
      </c>
      <c r="DG10" s="78">
        <f>'Худ.эст.к 5г ч1. К.г. '!M25</f>
        <v>0</v>
      </c>
      <c r="DH10" s="78">
        <f>'Худ.эст.к 5г ч2. К.г.'!E25</f>
        <v>0</v>
      </c>
      <c r="DI10" s="78">
        <f>'Худ.эст.к 5г ч2. К.г.'!F25</f>
        <v>0</v>
      </c>
      <c r="DJ10" s="78">
        <f>'Худ.эст.к 5г ч2. К.г.'!G25</f>
        <v>0</v>
      </c>
      <c r="DK10" s="78">
        <f>'Худ.эст.к 5г ч2. К.г.'!H25</f>
        <v>0</v>
      </c>
      <c r="DL10" s="78">
        <f>'Худ.эст.к 5г ч2. К.г.'!I25</f>
        <v>0</v>
      </c>
      <c r="DM10" s="78">
        <f>'Худ.эст.к 5г ч2. К.г.'!J25</f>
        <v>0</v>
      </c>
      <c r="DN10" s="78">
        <f>'Худ.эст.к 5г ч2. К.г.'!K25</f>
        <v>0</v>
      </c>
      <c r="DO10" s="78">
        <f>'Худ.эст.к 5г ч2. К.г.'!L25</f>
        <v>0</v>
      </c>
      <c r="DP10" s="78">
        <f>'Худ.эст.к 5г ч2. К.г.'!M25</f>
        <v>0</v>
      </c>
      <c r="DQ10" s="78" t="str">
        <f>'Худ.эст.к 5г ч2. К.г.'!N25</f>
        <v>*</v>
      </c>
      <c r="DR10" s="78">
        <f>'Худ.эст.к 5г ч2. К.г.'!O25</f>
        <v>0</v>
      </c>
      <c r="DS10" s="78">
        <f>'Худ.эст.к 5г ч2. К.г.'!P25</f>
        <v>0</v>
      </c>
      <c r="DT10" s="78">
        <f>'Худ.эст.к 5г ч2. К.г.'!Q25</f>
        <v>0</v>
      </c>
      <c r="DU10" s="78">
        <f>'Худ.эст.к 5г ч2. К.г.'!R25</f>
        <v>0</v>
      </c>
      <c r="DV10" s="78">
        <f>'Худ.эст.к 5г ч2. К.г.'!S25</f>
        <v>0</v>
      </c>
      <c r="DW10" s="78">
        <f>'Худ.эст.к 5г ч2. К.г.'!T25</f>
        <v>0</v>
      </c>
      <c r="DX10" s="78">
        <f>'Худ.эст.к 5г ч2. К.г.'!U25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01" priority="1" operator="containsText" text="2">
      <formula>NOT(ISERROR(SEARCH("2",B9)))</formula>
    </cfRule>
    <cfRule type="containsText" dxfId="100" priority="2" operator="containsText" text="1">
      <formula>NOT(ISERROR(SEARCH("1",B9)))</formula>
    </cfRule>
    <cfRule type="containsText" dxfId="9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список!B17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4.7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Н.г.'!E25</f>
        <v>0</v>
      </c>
      <c r="C9" s="78">
        <f>'Реч.разв.к 5г ч1. Н.г.'!F25</f>
        <v>0</v>
      </c>
      <c r="D9" s="78">
        <f>'Реч.разв.к 5г ч1. Н.г.'!G25</f>
        <v>0</v>
      </c>
      <c r="E9" s="78">
        <f>'Реч.разв.к 5г ч1. Н.г.'!H25</f>
        <v>0</v>
      </c>
      <c r="F9" s="78">
        <f>'Реч.разв.к 5г ч1. Н.г.'!I25</f>
        <v>0</v>
      </c>
      <c r="G9" s="78">
        <f>'Реч.разв.к 5г ч1. Н.г.'!J25</f>
        <v>0</v>
      </c>
      <c r="H9" s="78">
        <f>'Реч.разв.к 5г ч1. Н.г.'!K25</f>
        <v>0</v>
      </c>
      <c r="I9" s="78">
        <f>'Реч.разв.к 5г ч1. Н.г.'!L25</f>
        <v>0</v>
      </c>
      <c r="J9" s="78">
        <f>'Реч.разв.к 5г ч1. Н.г.'!M25</f>
        <v>0</v>
      </c>
      <c r="K9" s="78">
        <f>'Реч.разв.к 5г ч2. Н.г.'!E25</f>
        <v>0</v>
      </c>
      <c r="L9" s="78">
        <f>'Реч.разв.к 5г ч2. Н.г.'!F25</f>
        <v>0</v>
      </c>
      <c r="M9" s="78">
        <f>'Реч.разв.к 5г ч2. Н.г.'!G25</f>
        <v>0</v>
      </c>
      <c r="N9" s="78">
        <f>'Реч.разв.к 5г ч2. Н.г.'!H25</f>
        <v>0</v>
      </c>
      <c r="O9" s="78">
        <f>'Реч.разв.к 5г ч2. Н.г.'!I25</f>
        <v>0</v>
      </c>
      <c r="P9" s="78">
        <f>'Реч.разв.к 5г ч2. Н.г.'!J25</f>
        <v>0</v>
      </c>
      <c r="Q9" s="78">
        <f>'Реч.разв.к 5г ч2. Н.г.'!K25</f>
        <v>0</v>
      </c>
      <c r="R9" s="78">
        <f>'Реч.разв.к 5г ч2. Н.г.'!L25</f>
        <v>0</v>
      </c>
      <c r="S9" s="78">
        <f>'Реч.разв.к 5г ч2. Н.г.'!M25</f>
        <v>0</v>
      </c>
      <c r="T9" s="78">
        <f>'Соц.ком.к 5г ч1. Н.г.'!E25</f>
        <v>0</v>
      </c>
      <c r="U9" s="78">
        <f>'Соц.ком.к 5г ч1. Н.г.'!F25</f>
        <v>0</v>
      </c>
      <c r="V9" s="78">
        <f>'Соц.ком.к 5г ч1. Н.г.'!G25</f>
        <v>0</v>
      </c>
      <c r="W9" s="78">
        <f>'Соц.ком.к 5г ч1. Н.г.'!H25</f>
        <v>0</v>
      </c>
      <c r="X9" s="78">
        <f>'Соц.ком.к 5г ч1. Н.г.'!I25</f>
        <v>0</v>
      </c>
      <c r="Y9" s="78">
        <f>'Соц.ком.к 5г ч1. Н.г.'!J25</f>
        <v>0</v>
      </c>
      <c r="Z9" s="78">
        <f>'Соц.ком.к 5г ч1. Н.г.'!K25</f>
        <v>0</v>
      </c>
      <c r="AA9" s="78">
        <f>'Соц.ком.к 5г ч1. Н.г.'!L25</f>
        <v>0</v>
      </c>
      <c r="AB9" s="78">
        <f>'Соц.ком.к 5г ч1. Н.г.'!M25</f>
        <v>0</v>
      </c>
      <c r="AC9" s="78">
        <f>'Соц.ком.к 5г ч1. Н.г.'!N25</f>
        <v>0</v>
      </c>
      <c r="AD9" s="78">
        <f>'Соц.ком.к 5г ч1. Н.г.'!O25</f>
        <v>0</v>
      </c>
      <c r="AE9" s="78">
        <f>'Соц.ком. к 5г ч2. Н.г.'!E25</f>
        <v>0</v>
      </c>
      <c r="AF9" s="78">
        <f>'Соц.ком. к 5г ч2. Н.г.'!F25</f>
        <v>0</v>
      </c>
      <c r="AG9" s="78">
        <f>'Соц.ком. к 5г ч2. Н.г.'!G25</f>
        <v>0</v>
      </c>
      <c r="AH9" s="78">
        <f>'Соц.ком. к 5г ч2. Н.г.'!H25</f>
        <v>0</v>
      </c>
      <c r="AI9" s="78">
        <f>'Соц.ком. к 5г ч2. Н.г.'!I25</f>
        <v>0</v>
      </c>
      <c r="AJ9" s="78">
        <f>'Соц.ком. к 5г ч2. Н.г.'!J25</f>
        <v>0</v>
      </c>
      <c r="AK9" s="78">
        <f>'Соц.ком. к 5г ч2. Н.г.'!K25</f>
        <v>0</v>
      </c>
      <c r="AL9" s="78">
        <f>'Соц.ком. к 5г ч2. Н.г.'!L25</f>
        <v>0</v>
      </c>
      <c r="AM9" s="78">
        <f>'Физ.разв. к 5г ч1. Н.г.'!E26</f>
        <v>0</v>
      </c>
      <c r="AN9" s="78">
        <f>'Физ.разв. к 5г ч1. Н.г.'!F26</f>
        <v>0</v>
      </c>
      <c r="AO9" s="78">
        <f>'Физ.разв. к 5г ч1. Н.г.'!G26</f>
        <v>0</v>
      </c>
      <c r="AP9" s="78">
        <f>'Физ.разв. к 5г ч1. Н.г.'!H26</f>
        <v>0</v>
      </c>
      <c r="AQ9" s="78">
        <f>'Физ.разв. к 5г ч1. Н.г.'!I26</f>
        <v>0</v>
      </c>
      <c r="AR9" s="78">
        <f>'Физ.разв. к 5г ч1. Н.г.'!J26</f>
        <v>0</v>
      </c>
      <c r="AS9" s="78">
        <f>'Физ.разв. к 5г ч1. Н.г.'!K26</f>
        <v>0</v>
      </c>
      <c r="AT9" s="78">
        <f>'Физ.разв. к 5г ч1. Н.г.'!L26</f>
        <v>0</v>
      </c>
      <c r="AU9" s="78">
        <f>'Физ.разв. к 5г ч1. Н.г.'!M26</f>
        <v>0</v>
      </c>
      <c r="AV9" s="78">
        <f>'Физ.разв. к 5г ч1. Н.г.'!N26</f>
        <v>0</v>
      </c>
      <c r="AW9" s="78">
        <f>'Физ.разв. к 5г ч1. Н.г.'!O26</f>
        <v>0</v>
      </c>
      <c r="AX9" s="78">
        <f>'Физ.разв. к 5г ч1. Н.г.'!P26</f>
        <v>0</v>
      </c>
      <c r="AY9" s="78">
        <f>'Физ.разв. к 5г ч1. Н.г.'!Q26</f>
        <v>0</v>
      </c>
      <c r="AZ9" s="78">
        <f>'Физ.разв. к 5г ч1. Н.г.'!R26</f>
        <v>0</v>
      </c>
      <c r="BA9" s="78">
        <f>'Физ.разв. к 5г ч1. Н.г.'!S26</f>
        <v>0</v>
      </c>
      <c r="BB9" s="78">
        <f>'Физ.разв. к 5г ч1. Н.г.'!T26</f>
        <v>0</v>
      </c>
      <c r="BC9" s="78">
        <f>'Физ.разв. к 5г ч1. Н.г.'!U26</f>
        <v>0</v>
      </c>
      <c r="BD9" s="78">
        <f>'Физ.разв. к 5г ч1. Н.г.'!V26</f>
        <v>0</v>
      </c>
      <c r="BE9" s="78">
        <f>'Физ.разв. к 5г ч1. Н.г.'!W26</f>
        <v>0</v>
      </c>
      <c r="BF9" s="78">
        <f>'Физ.разв. к 5г ч1. Н.г.'!X26</f>
        <v>0</v>
      </c>
      <c r="BG9" s="78">
        <f>'Физ.разв. к 5г ч1. Н.г.'!Y26</f>
        <v>0</v>
      </c>
      <c r="BH9" s="78">
        <f>'Физ.разв. к 5г ч1. Н.г.'!Z26</f>
        <v>0</v>
      </c>
      <c r="BI9" s="78">
        <f>'Физ.разв. к 5г ч2. Н.г.'!E27</f>
        <v>0</v>
      </c>
      <c r="BJ9" s="78">
        <f>'Физ.разв. к 5г ч2. Н.г.'!F27</f>
        <v>0</v>
      </c>
      <c r="BK9" s="78">
        <f>'Физ.разв. к 5г ч2. Н.г.'!G27</f>
        <v>0</v>
      </c>
      <c r="BL9" s="78">
        <f>'Физ.разв. к 5г ч2. Н.г.'!H27</f>
        <v>0</v>
      </c>
      <c r="BM9" s="78">
        <f>'Физ.разв. к 5г ч2. Н.г.'!I27</f>
        <v>0</v>
      </c>
      <c r="BN9" s="78">
        <f>'Физ.разв. к 5г ч2. Н.г.'!J27</f>
        <v>0</v>
      </c>
      <c r="BO9" s="78">
        <f>'Физ.разв. к 5г ч2. Н.г.'!K27</f>
        <v>0</v>
      </c>
      <c r="BP9" s="78">
        <f>'Физ.разв. к 5г ч2. Н.г.'!L27</f>
        <v>0</v>
      </c>
      <c r="BQ9" s="78">
        <f>'Физ.разв. к 5г ч2. Н.г.'!M27</f>
        <v>0</v>
      </c>
      <c r="BR9" s="78">
        <f>'Физ.разв. к 5г ч2. Н.г.'!N27</f>
        <v>0</v>
      </c>
      <c r="BS9" s="78">
        <f>'Физ.разв. к 5г ч2. Н.г.'!O27</f>
        <v>0</v>
      </c>
      <c r="BT9" s="78">
        <f>'Физ.разв. к 5г ч2. Н.г.'!P27</f>
        <v>0</v>
      </c>
      <c r="BU9" s="78">
        <f>'Физ.разв. к 5г ч2. Н.г.'!Q27</f>
        <v>0</v>
      </c>
      <c r="BV9" s="78">
        <f>'Физ.разв. к 5г ч2. Н.г.'!R27</f>
        <v>0</v>
      </c>
      <c r="BW9" s="78">
        <f>'Физ.разв. к 5г ч2. Н.г.'!S27</f>
        <v>0</v>
      </c>
      <c r="BX9" s="78" t="str">
        <f>'Физ.разв. к 5г ч2. Н.г.'!T27</f>
        <v>*</v>
      </c>
      <c r="BY9" s="78">
        <f>'Физ.разв. к 5г ч2. Н.г.'!U27</f>
        <v>0</v>
      </c>
      <c r="BZ9" s="78">
        <f>'Физ.разв. к 5г ч2. Н.г.'!V27</f>
        <v>0</v>
      </c>
      <c r="CA9" s="78">
        <f>'Физ.разв. к 5г ч2. Н.г.'!W27</f>
        <v>0</v>
      </c>
      <c r="CB9" s="78">
        <f>'Физ.разв. к 5г ч2. Н.г.'!X27</f>
        <v>0</v>
      </c>
      <c r="CC9" s="78">
        <f>'Позн.разв. к 5г ч1. Н.г.'!E26</f>
        <v>0</v>
      </c>
      <c r="CD9" s="78">
        <f>'Позн.разв. к 5г ч1. Н.г.'!F26</f>
        <v>0</v>
      </c>
      <c r="CE9" s="78">
        <f>'Позн.разв. к 5г ч1. Н.г.'!G26</f>
        <v>0</v>
      </c>
      <c r="CF9" s="78">
        <f>'Позн.разв. к 5г ч1. Н.г.'!H26</f>
        <v>0</v>
      </c>
      <c r="CG9" s="78">
        <f>'Позн.разв. к 5г ч1. Н.г.'!I26</f>
        <v>0</v>
      </c>
      <c r="CH9" s="78">
        <f>'Позн.разв. к 5г ч1. Н.г.'!J26</f>
        <v>0</v>
      </c>
      <c r="CI9" s="78">
        <f>'Позн.разв. к 5г ч1. Н.г.'!K26</f>
        <v>0</v>
      </c>
      <c r="CJ9" s="78">
        <f>'Позн.разв. к 5г ч1. Н.г.'!L26</f>
        <v>0</v>
      </c>
      <c r="CK9" s="78">
        <f>'Позн.разв. к 5г ч1. Н.г.'!M26</f>
        <v>0</v>
      </c>
      <c r="CL9" s="78">
        <f>'Позн.разв. к 5г ч1. Н.г.'!N26</f>
        <v>0</v>
      </c>
      <c r="CM9" s="78">
        <f>'Позн.разв. к 5г ч1. Н.г.'!O26</f>
        <v>0</v>
      </c>
      <c r="CN9" s="78">
        <f>'Позн.разв. к 5г ч1. Н.г.'!P26</f>
        <v>0</v>
      </c>
      <c r="CO9" s="78">
        <f>'Позн.разв. к 5г ч1. Н.г.'!Q26</f>
        <v>0</v>
      </c>
      <c r="CP9" s="78">
        <f>'Позн.разв. к 5г ч2. Н.г.'!E26</f>
        <v>0</v>
      </c>
      <c r="CQ9" s="78">
        <f>'Позн.разв. к 5г ч2. Н.г.'!F26</f>
        <v>0</v>
      </c>
      <c r="CR9" s="78">
        <f>'Позн.разв. к 5г ч2. Н.г.'!G26</f>
        <v>0</v>
      </c>
      <c r="CS9" s="78">
        <f>'Позн.разв. к 5г ч2. Н.г.'!H26</f>
        <v>0</v>
      </c>
      <c r="CT9" s="78">
        <f>'Позн.разв. к 5г ч2. Н.г.'!I26</f>
        <v>0</v>
      </c>
      <c r="CU9" s="78">
        <f>'Позн.разв. к 5г ч2. Н.г.'!J26</f>
        <v>0</v>
      </c>
      <c r="CV9" s="78">
        <f>'Позн.разв. к 5г ч2. Н.г.'!K26</f>
        <v>0</v>
      </c>
      <c r="CW9" s="78">
        <f>'Позн.разв. к 5г ч2. Н.г.'!L26</f>
        <v>0</v>
      </c>
      <c r="CX9" s="78">
        <f>'Позн.разв. к 5г ч2. Н.г.'!M26</f>
        <v>0</v>
      </c>
      <c r="CY9" s="78">
        <f>'Худ.эст.к 5г ч1. Н.г.'!E26</f>
        <v>0</v>
      </c>
      <c r="CZ9" s="78">
        <f>'Худ.эст.к 5г ч1. Н.г.'!F26</f>
        <v>0</v>
      </c>
      <c r="DA9" s="78">
        <f>'Худ.эст.к 5г ч1. Н.г.'!G26</f>
        <v>0</v>
      </c>
      <c r="DB9" s="78">
        <f>'Худ.эст.к 5г ч1. Н.г.'!H26</f>
        <v>0</v>
      </c>
      <c r="DC9" s="78">
        <f>'Худ.эст.к 5г ч1. Н.г.'!I26</f>
        <v>0</v>
      </c>
      <c r="DD9" s="78">
        <f>'Худ.эст.к 5г ч1. Н.г.'!J26</f>
        <v>0</v>
      </c>
      <c r="DE9" s="78">
        <f>'Худ.эст.к 5г ч1. Н.г.'!K26</f>
        <v>0</v>
      </c>
      <c r="DF9" s="78">
        <f>'Худ.эст.к 5г ч1. Н.г.'!L26</f>
        <v>0</v>
      </c>
      <c r="DG9" s="78">
        <f>'Худ.эст.к 5г ч1. Н.г.'!M26</f>
        <v>0</v>
      </c>
      <c r="DH9" s="78">
        <f>'Худ.эст.к 5г ч2. Н.г.'!E26</f>
        <v>0</v>
      </c>
      <c r="DI9" s="78">
        <f>'Худ.эст.к 5г ч2. Н.г.'!F26</f>
        <v>0</v>
      </c>
      <c r="DJ9" s="78">
        <f>'Худ.эст.к 5г ч2. Н.г.'!G26</f>
        <v>0</v>
      </c>
      <c r="DK9" s="78">
        <f>'Худ.эст.к 5г ч2. Н.г.'!H26</f>
        <v>0</v>
      </c>
      <c r="DL9" s="78">
        <f>'Худ.эст.к 5г ч2. Н.г.'!I26</f>
        <v>0</v>
      </c>
      <c r="DM9" s="78">
        <f>'Худ.эст.к 5г ч2. Н.г.'!J26</f>
        <v>0</v>
      </c>
      <c r="DN9" s="78">
        <f>'Худ.эст.к 5г ч2. Н.г.'!K26</f>
        <v>0</v>
      </c>
      <c r="DO9" s="78">
        <f>'Худ.эст.к 5г ч2. Н.г.'!L26</f>
        <v>0</v>
      </c>
      <c r="DP9" s="78">
        <f>'Худ.эст.к 5г ч2. Н.г.'!M26</f>
        <v>0</v>
      </c>
      <c r="DQ9" s="78" t="str">
        <f>'Худ.эст.к 5г ч2. Н.г.'!N26</f>
        <v>*</v>
      </c>
      <c r="DR9" s="78">
        <f>'Худ.эст.к 5г ч2. Н.г.'!O26</f>
        <v>0</v>
      </c>
      <c r="DS9" s="78">
        <f>'Худ.эст.к 5г ч2. Н.г.'!P26</f>
        <v>0</v>
      </c>
      <c r="DT9" s="78">
        <f>'Худ.эст.к 5г ч2. Н.г.'!Q26</f>
        <v>0</v>
      </c>
      <c r="DU9" s="78">
        <f>'Худ.эст.к 5г ч2. Н.г.'!R26</f>
        <v>0</v>
      </c>
      <c r="DV9" s="78">
        <f>'Худ.эст.к 5г ч2. Н.г.'!S26</f>
        <v>0</v>
      </c>
      <c r="DW9" s="78">
        <f>'Худ.эст.к 5г ч2. Н.г.'!T26</f>
        <v>0</v>
      </c>
      <c r="DX9" s="78">
        <f>'Худ.эст.к 5г ч2. Н.г.'!U26</f>
        <v>0</v>
      </c>
    </row>
    <row r="10" spans="1:128" ht="15" thickBot="1">
      <c r="A10" s="13" t="s">
        <v>247</v>
      </c>
      <c r="B10" s="78">
        <f>'Реч.разв.к 5г ч1. К.г.'!E25</f>
        <v>0</v>
      </c>
      <c r="C10" s="78">
        <f>'Реч.разв.к 5г ч1. К.г.'!F25</f>
        <v>0</v>
      </c>
      <c r="D10" s="78">
        <f>'Реч.разв.к 5г ч1. К.г.'!G25</f>
        <v>0</v>
      </c>
      <c r="E10" s="78">
        <f>'Реч.разв.к 5г ч1. К.г.'!H25</f>
        <v>0</v>
      </c>
      <c r="F10" s="78">
        <f>'Реч.разв.к 5г ч1. К.г.'!I25</f>
        <v>0</v>
      </c>
      <c r="G10" s="78">
        <f>'Реч.разв.к 5г ч1. К.г.'!J25</f>
        <v>0</v>
      </c>
      <c r="H10" s="78">
        <f>'Реч.разв.к 5г ч1. К.г.'!K25</f>
        <v>0</v>
      </c>
      <c r="I10" s="78">
        <f>'Реч.разв.к 5г ч1. К.г.'!L25</f>
        <v>0</v>
      </c>
      <c r="J10" s="78">
        <f>'Реч.разв.к 5г ч1. К.г.'!M25</f>
        <v>0</v>
      </c>
      <c r="K10" s="78">
        <f>'Реч.разв.к 5г ч2. К.г.'!E25</f>
        <v>0</v>
      </c>
      <c r="L10" s="78">
        <f>'Реч.разв.к 5г ч2. К.г.'!F25</f>
        <v>0</v>
      </c>
      <c r="M10" s="78">
        <f>'Реч.разв.к 5г ч2. К.г.'!G25</f>
        <v>0</v>
      </c>
      <c r="N10" s="78">
        <f>'Реч.разв.к 5г ч2. К.г.'!H25</f>
        <v>0</v>
      </c>
      <c r="O10" s="78">
        <f>'Реч.разв.к 5г ч2. К.г.'!I25</f>
        <v>0</v>
      </c>
      <c r="P10" s="78">
        <f>'Реч.разв.к 5г ч2. К.г.'!J25</f>
        <v>0</v>
      </c>
      <c r="Q10" s="78">
        <f>'Реч.разв.к 5г ч2. К.г.'!K25</f>
        <v>0</v>
      </c>
      <c r="R10" s="78">
        <f>'Реч.разв.к 5г ч2. К.г.'!L25</f>
        <v>0</v>
      </c>
      <c r="S10" s="78">
        <f>'Реч.разв.к 5г ч2. К.г.'!M25</f>
        <v>0</v>
      </c>
      <c r="T10" s="78">
        <f>'Соц.ком.к 5г ч1. К.г. '!E25</f>
        <v>0</v>
      </c>
      <c r="U10" s="78">
        <f>'Соц.ком.к 5г ч1. К.г. '!F25</f>
        <v>0</v>
      </c>
      <c r="V10" s="78">
        <f>'Соц.ком.к 5г ч1. К.г. '!G25</f>
        <v>0</v>
      </c>
      <c r="W10" s="78">
        <f>'Соц.ком.к 5г ч1. К.г. '!H25</f>
        <v>0</v>
      </c>
      <c r="X10" s="78">
        <f>'Соц.ком.к 5г ч1. К.г. '!I25</f>
        <v>0</v>
      </c>
      <c r="Y10" s="78">
        <f>'Соц.ком.к 5г ч1. К.г. '!J25</f>
        <v>0</v>
      </c>
      <c r="Z10" s="78">
        <f>'Соц.ком.к 5г ч1. К.г. '!K25</f>
        <v>0</v>
      </c>
      <c r="AA10" s="78">
        <f>'Соц.ком.к 5г ч1. К.г. '!L25</f>
        <v>0</v>
      </c>
      <c r="AB10" s="78">
        <f>'Соц.ком.к 5г ч1. К.г. '!M25</f>
        <v>0</v>
      </c>
      <c r="AC10" s="78">
        <f>'Соц.ком.к 5г ч1. К.г. '!N25</f>
        <v>0</v>
      </c>
      <c r="AD10" s="78">
        <f>'Соц.ком.к 5г ч1. К.г. '!O25</f>
        <v>0</v>
      </c>
      <c r="AE10" s="78">
        <f>'Соц.ком. к 5г ч2. К.г. '!E25</f>
        <v>0</v>
      </c>
      <c r="AF10" s="78">
        <f>'Соц.ком. к 5г ч2. К.г. '!F25</f>
        <v>0</v>
      </c>
      <c r="AG10" s="78">
        <f>'Соц.ком. к 5г ч2. К.г. '!G25</f>
        <v>0</v>
      </c>
      <c r="AH10" s="78">
        <f>'Соц.ком. к 5г ч2. К.г. '!H25</f>
        <v>0</v>
      </c>
      <c r="AI10" s="78">
        <f>'Соц.ком. к 5г ч2. К.г. '!I25</f>
        <v>0</v>
      </c>
      <c r="AJ10" s="78">
        <f>'Соц.ком. к 5г ч2. К.г. '!J25</f>
        <v>0</v>
      </c>
      <c r="AK10" s="78">
        <f>'Соц.ком. к 5г ч2. К.г. '!K25</f>
        <v>0</v>
      </c>
      <c r="AL10" s="78">
        <f>'Соц.ком. к 5г ч2. К.г. '!L25</f>
        <v>0</v>
      </c>
      <c r="AM10" s="78">
        <f>'Физ.разв. к 5г ч1 .К.г.'!E26</f>
        <v>0</v>
      </c>
      <c r="AN10" s="78">
        <f>'Физ.разв. к 5г ч1 .К.г.'!F26</f>
        <v>0</v>
      </c>
      <c r="AO10" s="78">
        <f>'Физ.разв. к 5г ч1 .К.г.'!G26</f>
        <v>0</v>
      </c>
      <c r="AP10" s="78">
        <f>'Физ.разв. к 5г ч1 .К.г.'!H26</f>
        <v>0</v>
      </c>
      <c r="AQ10" s="78">
        <f>'Физ.разв. к 5г ч1 .К.г.'!I26</f>
        <v>0</v>
      </c>
      <c r="AR10" s="78">
        <f>'Физ.разв. к 5г ч1 .К.г.'!J26</f>
        <v>0</v>
      </c>
      <c r="AS10" s="78">
        <f>'Физ.разв. к 5г ч1 .К.г.'!K26</f>
        <v>0</v>
      </c>
      <c r="AT10" s="78">
        <f>'Физ.разв. к 5г ч1 .К.г.'!L26</f>
        <v>0</v>
      </c>
      <c r="AU10" s="78">
        <f>'Физ.разв. к 5г ч1 .К.г.'!M26</f>
        <v>0</v>
      </c>
      <c r="AV10" s="78">
        <f>'Физ.разв. к 5г ч1 .К.г.'!N26</f>
        <v>0</v>
      </c>
      <c r="AW10" s="78">
        <f>'Физ.разв. к 5г ч1 .К.г.'!O26</f>
        <v>0</v>
      </c>
      <c r="AX10" s="78">
        <f>'Физ.разв. к 5г ч1 .К.г.'!P26</f>
        <v>0</v>
      </c>
      <c r="AY10" s="78">
        <f>'Физ.разв. к 5г ч1 .К.г.'!Q26</f>
        <v>0</v>
      </c>
      <c r="AZ10" s="78">
        <f>'Физ.разв. к 5г ч1 .К.г.'!R26</f>
        <v>0</v>
      </c>
      <c r="BA10" s="78">
        <f>'Физ.разв. к 5г ч1 .К.г.'!S26</f>
        <v>0</v>
      </c>
      <c r="BB10" s="78">
        <f>'Физ.разв. к 5г ч1 .К.г.'!T26</f>
        <v>0</v>
      </c>
      <c r="BC10" s="78">
        <f>'Физ.разв. к 5г ч1 .К.г.'!U26</f>
        <v>0</v>
      </c>
      <c r="BD10" s="78">
        <f>'Физ.разв. к 5г ч1 .К.г.'!V26</f>
        <v>0</v>
      </c>
      <c r="BE10" s="78">
        <f>'Физ.разв. к 5г ч1 .К.г.'!W26</f>
        <v>0</v>
      </c>
      <c r="BF10" s="78">
        <f>'Физ.разв. к 5г ч1 .К.г.'!X26</f>
        <v>0</v>
      </c>
      <c r="BG10" s="78">
        <f>'Физ.разв. к 5г ч1 .К.г.'!Y26</f>
        <v>0</v>
      </c>
      <c r="BH10" s="78">
        <f>'Физ.разв. к 5г ч1 .К.г.'!Z26</f>
        <v>0</v>
      </c>
      <c r="BI10" s="78">
        <f>'Физ.разв. к 5г ч2. К.г. '!E27</f>
        <v>0</v>
      </c>
      <c r="BJ10" s="78">
        <f>'Физ.разв. к 5г ч2. К.г. '!F27</f>
        <v>0</v>
      </c>
      <c r="BK10" s="78">
        <f>'Физ.разв. к 5г ч2. К.г. '!G27</f>
        <v>0</v>
      </c>
      <c r="BL10" s="78">
        <f>'Физ.разв. к 5г ч2. К.г. '!H27</f>
        <v>0</v>
      </c>
      <c r="BM10" s="78">
        <f>'Физ.разв. к 5г ч2. К.г. '!I27</f>
        <v>0</v>
      </c>
      <c r="BN10" s="78">
        <f>'Физ.разв. к 5г ч2. К.г. '!J27</f>
        <v>0</v>
      </c>
      <c r="BO10" s="78">
        <f>'Физ.разв. к 5г ч2. К.г. '!K27</f>
        <v>0</v>
      </c>
      <c r="BP10" s="78">
        <f>'Физ.разв. к 5г ч2. К.г. '!L27</f>
        <v>0</v>
      </c>
      <c r="BQ10" s="78">
        <f>'Физ.разв. к 5г ч2. К.г. '!M27</f>
        <v>0</v>
      </c>
      <c r="BR10" s="78">
        <f>'Физ.разв. к 5г ч2. К.г. '!N27</f>
        <v>0</v>
      </c>
      <c r="BS10" s="78">
        <f>'Физ.разв. к 5г ч2. К.г. '!O27</f>
        <v>0</v>
      </c>
      <c r="BT10" s="78">
        <f>'Физ.разв. к 5г ч2. К.г. '!P27</f>
        <v>0</v>
      </c>
      <c r="BU10" s="78">
        <f>'Физ.разв. к 5г ч2. К.г. '!Q27</f>
        <v>0</v>
      </c>
      <c r="BV10" s="78">
        <f>'Физ.разв. к 5г ч2. К.г. '!R27</f>
        <v>0</v>
      </c>
      <c r="BW10" s="78">
        <f>'Физ.разв. к 5г ч2. К.г. '!S27</f>
        <v>0</v>
      </c>
      <c r="BX10" s="78" t="str">
        <f>'Физ.разв. к 5г ч2. К.г. '!T27</f>
        <v>*</v>
      </c>
      <c r="BY10" s="78">
        <f>'Физ.разв. к 5г ч2. К.г. '!U27</f>
        <v>0</v>
      </c>
      <c r="BZ10" s="78">
        <f>'Физ.разв. к 5г ч2. К.г. '!V27</f>
        <v>0</v>
      </c>
      <c r="CA10" s="78">
        <f>'Физ.разв. к 5г ч2. К.г. '!W27</f>
        <v>0</v>
      </c>
      <c r="CB10" s="78">
        <f>'Физ.разв. к 5г ч2. К.г. '!X27</f>
        <v>0</v>
      </c>
      <c r="CC10" s="78">
        <f>'Позн.разв. к 5г ч1. К.г. '!E26</f>
        <v>0</v>
      </c>
      <c r="CD10" s="78">
        <f>'Позн.разв. к 5г ч1. К.г. '!F26</f>
        <v>0</v>
      </c>
      <c r="CE10" s="78">
        <f>'Позн.разв. к 5г ч1. К.г. '!G26</f>
        <v>0</v>
      </c>
      <c r="CF10" s="78">
        <f>'Позн.разв. к 5г ч1. К.г. '!H26</f>
        <v>0</v>
      </c>
      <c r="CG10" s="78">
        <f>'Позн.разв. к 5г ч1. К.г. '!I26</f>
        <v>0</v>
      </c>
      <c r="CH10" s="78">
        <f>'Позн.разв. к 5г ч1. К.г. '!J26</f>
        <v>0</v>
      </c>
      <c r="CI10" s="78">
        <f>'Позн.разв. к 5г ч1. К.г. '!K26</f>
        <v>0</v>
      </c>
      <c r="CJ10" s="78">
        <f>'Позн.разв. к 5г ч1. К.г. '!L26</f>
        <v>0</v>
      </c>
      <c r="CK10" s="78">
        <f>'Позн.разв. к 5г ч1. К.г. '!M26</f>
        <v>0</v>
      </c>
      <c r="CL10" s="78">
        <f>'Позн.разв. к 5г ч1. К.г. '!N26</f>
        <v>0</v>
      </c>
      <c r="CM10" s="78">
        <f>'Позн.разв. к 5г ч1. К.г. '!O26</f>
        <v>0</v>
      </c>
      <c r="CN10" s="78">
        <f>'Позн.разв. к 5г ч1. К.г. '!P26</f>
        <v>0</v>
      </c>
      <c r="CO10" s="78">
        <f>'Позн.разв. к 5г ч1. К.г. '!Q26</f>
        <v>0</v>
      </c>
      <c r="CP10" s="78">
        <f>'Позн.разв. к 5г ч2. К.г. '!E26</f>
        <v>0</v>
      </c>
      <c r="CQ10" s="78">
        <f>'Позн.разв. к 5г ч2. К.г. '!F26</f>
        <v>0</v>
      </c>
      <c r="CR10" s="78">
        <f>'Позн.разв. к 5г ч2. К.г. '!G26</f>
        <v>0</v>
      </c>
      <c r="CS10" s="78">
        <f>'Позн.разв. к 5г ч2. К.г. '!H26</f>
        <v>0</v>
      </c>
      <c r="CT10" s="78">
        <f>'Позн.разв. к 5г ч2. К.г. '!I26</f>
        <v>0</v>
      </c>
      <c r="CU10" s="78">
        <f>'Позн.разв. к 5г ч2. К.г. '!J26</f>
        <v>0</v>
      </c>
      <c r="CV10" s="78">
        <f>'Позн.разв. к 5г ч2. К.г. '!K26</f>
        <v>0</v>
      </c>
      <c r="CW10" s="78">
        <f>'Позн.разв. к 5г ч2. К.г. '!L26</f>
        <v>0</v>
      </c>
      <c r="CX10" s="78">
        <f>'Позн.разв. к 5г ч2. К.г. '!M26</f>
        <v>0</v>
      </c>
      <c r="CY10" s="78">
        <f>'Худ.эст.к 5г ч1. К.г. '!E26</f>
        <v>0</v>
      </c>
      <c r="CZ10" s="78">
        <f>'Худ.эст.к 5г ч1. К.г. '!F26</f>
        <v>0</v>
      </c>
      <c r="DA10" s="78">
        <f>'Худ.эст.к 5г ч1. К.г. '!G26</f>
        <v>0</v>
      </c>
      <c r="DB10" s="78">
        <f>'Худ.эст.к 5г ч1. К.г. '!H26</f>
        <v>0</v>
      </c>
      <c r="DC10" s="78">
        <f>'Худ.эст.к 5г ч1. К.г. '!I26</f>
        <v>0</v>
      </c>
      <c r="DD10" s="78">
        <f>'Худ.эст.к 5г ч1. К.г. '!J26</f>
        <v>0</v>
      </c>
      <c r="DE10" s="78">
        <f>'Худ.эст.к 5г ч1. К.г. '!K26</f>
        <v>0</v>
      </c>
      <c r="DF10" s="78">
        <f>'Худ.эст.к 5г ч1. К.г. '!L26</f>
        <v>0</v>
      </c>
      <c r="DG10" s="78">
        <f>'Худ.эст.к 5г ч1. К.г. '!M26</f>
        <v>0</v>
      </c>
      <c r="DH10" s="78">
        <f>'Худ.эст.к 5г ч2. К.г.'!E26</f>
        <v>0</v>
      </c>
      <c r="DI10" s="78">
        <f>'Худ.эст.к 5г ч2. К.г.'!F26</f>
        <v>0</v>
      </c>
      <c r="DJ10" s="78">
        <f>'Худ.эст.к 5г ч2. К.г.'!G26</f>
        <v>0</v>
      </c>
      <c r="DK10" s="78">
        <f>'Худ.эст.к 5г ч2. К.г.'!H26</f>
        <v>0</v>
      </c>
      <c r="DL10" s="78">
        <f>'Худ.эст.к 5г ч2. К.г.'!I26</f>
        <v>0</v>
      </c>
      <c r="DM10" s="78">
        <f>'Худ.эст.к 5г ч2. К.г.'!J26</f>
        <v>0</v>
      </c>
      <c r="DN10" s="78">
        <f>'Худ.эст.к 5г ч2. К.г.'!K26</f>
        <v>0</v>
      </c>
      <c r="DO10" s="78">
        <f>'Худ.эст.к 5г ч2. К.г.'!L26</f>
        <v>0</v>
      </c>
      <c r="DP10" s="78">
        <f>'Худ.эст.к 5г ч2. К.г.'!M26</f>
        <v>0</v>
      </c>
      <c r="DQ10" s="78" t="str">
        <f>'Худ.эст.к 5г ч2. К.г.'!N26</f>
        <v>*</v>
      </c>
      <c r="DR10" s="78">
        <f>'Худ.эст.к 5г ч2. К.г.'!O26</f>
        <v>0</v>
      </c>
      <c r="DS10" s="78">
        <f>'Худ.эст.к 5г ч2. К.г.'!P26</f>
        <v>0</v>
      </c>
      <c r="DT10" s="78">
        <f>'Худ.эст.к 5г ч2. К.г.'!Q26</f>
        <v>0</v>
      </c>
      <c r="DU10" s="78">
        <f>'Худ.эст.к 5г ч2. К.г.'!R26</f>
        <v>0</v>
      </c>
      <c r="DV10" s="78">
        <f>'Худ.эст.к 5г ч2. К.г.'!S26</f>
        <v>0</v>
      </c>
      <c r="DW10" s="78">
        <f>'Худ.эст.к 5г ч2. К.г.'!T26</f>
        <v>0</v>
      </c>
      <c r="DX10" s="78">
        <f>'Худ.эст.к 5г ч2. К.г.'!U26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95" priority="1" operator="containsText" text="2">
      <formula>NOT(ISERROR(SEARCH("2",B9)))</formula>
    </cfRule>
    <cfRule type="containsText" dxfId="94" priority="2" operator="containsText" text="1">
      <formula>NOT(ISERROR(SEARCH("1",B9)))</formula>
    </cfRule>
    <cfRule type="containsText" dxfId="9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3:DX10"/>
  <sheetViews>
    <sheetView zoomScale="76" zoomScaleNormal="76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список!B18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4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Н.г.'!E26</f>
        <v>0</v>
      </c>
      <c r="C9" s="78">
        <f>'Реч.разв.к 5г ч1. Н.г.'!F26</f>
        <v>0</v>
      </c>
      <c r="D9" s="78">
        <f>'Реч.разв.к 5г ч1. Н.г.'!G26</f>
        <v>0</v>
      </c>
      <c r="E9" s="78">
        <f>'Реч.разв.к 5г ч1. Н.г.'!H26</f>
        <v>0</v>
      </c>
      <c r="F9" s="78">
        <f>'Реч.разв.к 5г ч1. Н.г.'!I26</f>
        <v>0</v>
      </c>
      <c r="G9" s="78">
        <f>'Реч.разв.к 5г ч1. Н.г.'!J26</f>
        <v>0</v>
      </c>
      <c r="H9" s="78">
        <f>'Реч.разв.к 5г ч1. Н.г.'!K26</f>
        <v>0</v>
      </c>
      <c r="I9" s="78">
        <f>'Реч.разв.к 5г ч1. Н.г.'!L26</f>
        <v>0</v>
      </c>
      <c r="J9" s="78">
        <f>'Реч.разв.к 5г ч1. Н.г.'!M26</f>
        <v>0</v>
      </c>
      <c r="K9" s="78">
        <f>'Реч.разв.к 5г ч2. Н.г.'!E26</f>
        <v>0</v>
      </c>
      <c r="L9" s="78">
        <f>'Реч.разв.к 5г ч2. Н.г.'!F26</f>
        <v>0</v>
      </c>
      <c r="M9" s="78">
        <f>'Реч.разв.к 5г ч2. Н.г.'!G26</f>
        <v>0</v>
      </c>
      <c r="N9" s="78">
        <f>'Реч.разв.к 5г ч2. Н.г.'!H26</f>
        <v>0</v>
      </c>
      <c r="O9" s="78">
        <f>'Реч.разв.к 5г ч2. Н.г.'!I26</f>
        <v>0</v>
      </c>
      <c r="P9" s="78">
        <f>'Реч.разв.к 5г ч2. Н.г.'!J26</f>
        <v>0</v>
      </c>
      <c r="Q9" s="78">
        <f>'Реч.разв.к 5г ч2. Н.г.'!K26</f>
        <v>0</v>
      </c>
      <c r="R9" s="78">
        <f>'Реч.разв.к 5г ч2. Н.г.'!L26</f>
        <v>0</v>
      </c>
      <c r="S9" s="78">
        <f>'Реч.разв.к 5г ч2. Н.г.'!M26</f>
        <v>0</v>
      </c>
      <c r="T9" s="78">
        <f>'Соц.ком.к 5г ч1. Н.г.'!E26</f>
        <v>0</v>
      </c>
      <c r="U9" s="78">
        <f>'Соц.ком.к 5г ч1. Н.г.'!F26</f>
        <v>0</v>
      </c>
      <c r="V9" s="78">
        <f>'Соц.ком.к 5г ч1. Н.г.'!G26</f>
        <v>0</v>
      </c>
      <c r="W9" s="78">
        <f>'Соц.ком.к 5г ч1. Н.г.'!H26</f>
        <v>0</v>
      </c>
      <c r="X9" s="78">
        <f>'Соц.ком.к 5г ч1. Н.г.'!I26</f>
        <v>0</v>
      </c>
      <c r="Y9" s="78">
        <f>'Соц.ком.к 5г ч1. Н.г.'!J26</f>
        <v>0</v>
      </c>
      <c r="Z9" s="78">
        <f>'Соц.ком.к 5г ч1. Н.г.'!K26</f>
        <v>0</v>
      </c>
      <c r="AA9" s="78">
        <f>'Соц.ком.к 5г ч1. Н.г.'!L26</f>
        <v>0</v>
      </c>
      <c r="AB9" s="78">
        <f>'Соц.ком.к 5г ч1. Н.г.'!M26</f>
        <v>0</v>
      </c>
      <c r="AC9" s="78">
        <f>'Соц.ком.к 5г ч1. Н.г.'!N26</f>
        <v>0</v>
      </c>
      <c r="AD9" s="78">
        <f>'Соц.ком.к 5г ч1. Н.г.'!O26</f>
        <v>0</v>
      </c>
      <c r="AE9" s="78">
        <f>'Соц.ком. к 5г ч2. Н.г.'!E26</f>
        <v>0</v>
      </c>
      <c r="AF9" s="78">
        <f>'Соц.ком. к 5г ч2. Н.г.'!F26</f>
        <v>0</v>
      </c>
      <c r="AG9" s="78">
        <f>'Соц.ком. к 5г ч2. Н.г.'!G26</f>
        <v>0</v>
      </c>
      <c r="AH9" s="78">
        <f>'Соц.ком. к 5г ч2. Н.г.'!H26</f>
        <v>0</v>
      </c>
      <c r="AI9" s="78">
        <f>'Соц.ком. к 5г ч2. Н.г.'!I26</f>
        <v>0</v>
      </c>
      <c r="AJ9" s="78">
        <f>'Соц.ком. к 5г ч2. Н.г.'!J26</f>
        <v>0</v>
      </c>
      <c r="AK9" s="78">
        <f>'Соц.ком. к 5г ч2. Н.г.'!K26</f>
        <v>0</v>
      </c>
      <c r="AL9" s="78">
        <f>'Соц.ком. к 5г ч2. Н.г.'!L26</f>
        <v>0</v>
      </c>
      <c r="AM9" s="78">
        <f>'Физ.разв. к 5г ч1. Н.г.'!E27</f>
        <v>0</v>
      </c>
      <c r="AN9" s="78">
        <f>'Физ.разв. к 5г ч1. Н.г.'!F27</f>
        <v>0</v>
      </c>
      <c r="AO9" s="78">
        <f>'Физ.разв. к 5г ч1. Н.г.'!G27</f>
        <v>0</v>
      </c>
      <c r="AP9" s="78">
        <f>'Физ.разв. к 5г ч1. Н.г.'!H27</f>
        <v>0</v>
      </c>
      <c r="AQ9" s="78">
        <f>'Физ.разв. к 5г ч1. Н.г.'!I27</f>
        <v>0</v>
      </c>
      <c r="AR9" s="78">
        <f>'Физ.разв. к 5г ч1. Н.г.'!J27</f>
        <v>0</v>
      </c>
      <c r="AS9" s="78">
        <f>'Физ.разв. к 5г ч1. Н.г.'!K27</f>
        <v>0</v>
      </c>
      <c r="AT9" s="78">
        <f>'Физ.разв. к 5г ч1. Н.г.'!L27</f>
        <v>0</v>
      </c>
      <c r="AU9" s="78">
        <f>'Физ.разв. к 5г ч1. Н.г.'!M27</f>
        <v>0</v>
      </c>
      <c r="AV9" s="78">
        <f>'Физ.разв. к 5г ч1. Н.г.'!N27</f>
        <v>0</v>
      </c>
      <c r="AW9" s="78">
        <f>'Физ.разв. к 5г ч1. Н.г.'!O27</f>
        <v>0</v>
      </c>
      <c r="AX9" s="78">
        <f>'Физ.разв. к 5г ч1. Н.г.'!P27</f>
        <v>0</v>
      </c>
      <c r="AY9" s="78">
        <f>'Физ.разв. к 5г ч1. Н.г.'!Q27</f>
        <v>0</v>
      </c>
      <c r="AZ9" s="78">
        <f>'Физ.разв. к 5г ч1. Н.г.'!R27</f>
        <v>0</v>
      </c>
      <c r="BA9" s="78">
        <f>'Физ.разв. к 5г ч1. Н.г.'!S27</f>
        <v>0</v>
      </c>
      <c r="BB9" s="78">
        <f>'Физ.разв. к 5г ч1. Н.г.'!T27</f>
        <v>0</v>
      </c>
      <c r="BC9" s="78">
        <f>'Физ.разв. к 5г ч1. Н.г.'!U27</f>
        <v>0</v>
      </c>
      <c r="BD9" s="78">
        <f>'Физ.разв. к 5г ч1. Н.г.'!V27</f>
        <v>0</v>
      </c>
      <c r="BE9" s="78">
        <f>'Физ.разв. к 5г ч1. Н.г.'!W27</f>
        <v>0</v>
      </c>
      <c r="BF9" s="78">
        <f>'Физ.разв. к 5г ч1. Н.г.'!X27</f>
        <v>0</v>
      </c>
      <c r="BG9" s="78">
        <f>'Физ.разв. к 5г ч1. Н.г.'!Y27</f>
        <v>0</v>
      </c>
      <c r="BH9" s="78">
        <f>'Физ.разв. к 5г ч1. Н.г.'!Z27</f>
        <v>0</v>
      </c>
      <c r="BI9" s="78">
        <f>'Физ.разв. к 5г ч2. Н.г.'!E28</f>
        <v>0</v>
      </c>
      <c r="BJ9" s="78">
        <f>'Физ.разв. к 5г ч2. Н.г.'!F28</f>
        <v>0</v>
      </c>
      <c r="BK9" s="78">
        <f>'Физ.разв. к 5г ч2. Н.г.'!G28</f>
        <v>0</v>
      </c>
      <c r="BL9" s="78">
        <f>'Физ.разв. к 5г ч2. Н.г.'!H28</f>
        <v>0</v>
      </c>
      <c r="BM9" s="78">
        <f>'Физ.разв. к 5г ч2. Н.г.'!I28</f>
        <v>0</v>
      </c>
      <c r="BN9" s="78">
        <f>'Физ.разв. к 5г ч2. Н.г.'!J28</f>
        <v>0</v>
      </c>
      <c r="BO9" s="78">
        <f>'Физ.разв. к 5г ч2. Н.г.'!K28</f>
        <v>0</v>
      </c>
      <c r="BP9" s="78">
        <f>'Физ.разв. к 5г ч2. Н.г.'!L28</f>
        <v>0</v>
      </c>
      <c r="BQ9" s="78">
        <f>'Физ.разв. к 5г ч2. Н.г.'!M28</f>
        <v>0</v>
      </c>
      <c r="BR9" s="78">
        <f>'Физ.разв. к 5г ч2. Н.г.'!N28</f>
        <v>0</v>
      </c>
      <c r="BS9" s="78">
        <f>'Физ.разв. к 5г ч2. Н.г.'!O28</f>
        <v>0</v>
      </c>
      <c r="BT9" s="78">
        <f>'Физ.разв. к 5г ч2. Н.г.'!P28</f>
        <v>0</v>
      </c>
      <c r="BU9" s="78">
        <f>'Физ.разв. к 5г ч2. Н.г.'!Q28</f>
        <v>0</v>
      </c>
      <c r="BV9" s="78">
        <f>'Физ.разв. к 5г ч2. Н.г.'!R28</f>
        <v>0</v>
      </c>
      <c r="BW9" s="78">
        <f>'Физ.разв. к 5г ч2. Н.г.'!S28</f>
        <v>0</v>
      </c>
      <c r="BX9" s="78" t="str">
        <f>'Физ.разв. к 5г ч2. Н.г.'!T28</f>
        <v>*</v>
      </c>
      <c r="BY9" s="78">
        <f>'Физ.разв. к 5г ч2. Н.г.'!U28</f>
        <v>0</v>
      </c>
      <c r="BZ9" s="78">
        <f>'Физ.разв. к 5г ч2. Н.г.'!V28</f>
        <v>0</v>
      </c>
      <c r="CA9" s="78">
        <f>'Физ.разв. к 5г ч2. Н.г.'!W28</f>
        <v>0</v>
      </c>
      <c r="CB9" s="78">
        <f>'Физ.разв. к 5г ч2. Н.г.'!X28</f>
        <v>0</v>
      </c>
      <c r="CC9" s="78">
        <f>'Позн.разв. к 5г ч1. Н.г.'!E27</f>
        <v>0</v>
      </c>
      <c r="CD9" s="78">
        <f>'Позн.разв. к 5г ч1. Н.г.'!F27</f>
        <v>0</v>
      </c>
      <c r="CE9" s="78">
        <f>'Позн.разв. к 5г ч1. Н.г.'!G27</f>
        <v>0</v>
      </c>
      <c r="CF9" s="78">
        <f>'Позн.разв. к 5г ч1. Н.г.'!H27</f>
        <v>0</v>
      </c>
      <c r="CG9" s="78">
        <f>'Позн.разв. к 5г ч1. Н.г.'!I27</f>
        <v>0</v>
      </c>
      <c r="CH9" s="78">
        <f>'Позн.разв. к 5г ч1. Н.г.'!J27</f>
        <v>0</v>
      </c>
      <c r="CI9" s="78">
        <f>'Позн.разв. к 5г ч1. Н.г.'!K27</f>
        <v>0</v>
      </c>
      <c r="CJ9" s="78">
        <f>'Позн.разв. к 5г ч1. Н.г.'!L27</f>
        <v>0</v>
      </c>
      <c r="CK9" s="78">
        <f>'Позн.разв. к 5г ч1. Н.г.'!M27</f>
        <v>0</v>
      </c>
      <c r="CL9" s="78">
        <f>'Позн.разв. к 5г ч1. Н.г.'!N27</f>
        <v>0</v>
      </c>
      <c r="CM9" s="78">
        <f>'Позн.разв. к 5г ч1. Н.г.'!O27</f>
        <v>0</v>
      </c>
      <c r="CN9" s="78">
        <f>'Позн.разв. к 5г ч1. Н.г.'!P27</f>
        <v>0</v>
      </c>
      <c r="CO9" s="78">
        <f>'Позн.разв. к 5г ч1. Н.г.'!Q27</f>
        <v>0</v>
      </c>
      <c r="CP9" s="78">
        <f>'Позн.разв. к 5г ч2. Н.г.'!E27</f>
        <v>0</v>
      </c>
      <c r="CQ9" s="78">
        <f>'Позн.разв. к 5г ч2. Н.г.'!F27</f>
        <v>0</v>
      </c>
      <c r="CR9" s="78">
        <f>'Позн.разв. к 5г ч2. Н.г.'!G27</f>
        <v>0</v>
      </c>
      <c r="CS9" s="78">
        <f>'Позн.разв. к 5г ч2. Н.г.'!H27</f>
        <v>0</v>
      </c>
      <c r="CT9" s="78">
        <f>'Позн.разв. к 5г ч2. Н.г.'!I27</f>
        <v>0</v>
      </c>
      <c r="CU9" s="78">
        <f>'Позн.разв. к 5г ч2. Н.г.'!J27</f>
        <v>0</v>
      </c>
      <c r="CV9" s="78">
        <f>'Позн.разв. к 5г ч2. Н.г.'!K27</f>
        <v>0</v>
      </c>
      <c r="CW9" s="78">
        <f>'Позн.разв. к 5г ч2. Н.г.'!L27</f>
        <v>0</v>
      </c>
      <c r="CX9" s="78">
        <f>'Позн.разв. к 5г ч2. Н.г.'!M27</f>
        <v>0</v>
      </c>
      <c r="CY9" s="78">
        <f>'Худ.эст.к 5г ч1. Н.г.'!E27</f>
        <v>0</v>
      </c>
      <c r="CZ9" s="78">
        <f>'Худ.эст.к 5г ч1. Н.г.'!F27</f>
        <v>0</v>
      </c>
      <c r="DA9" s="78">
        <f>'Худ.эст.к 5г ч1. Н.г.'!G27</f>
        <v>0</v>
      </c>
      <c r="DB9" s="78">
        <f>'Худ.эст.к 5г ч1. Н.г.'!H27</f>
        <v>0</v>
      </c>
      <c r="DC9" s="78">
        <f>'Худ.эст.к 5г ч1. Н.г.'!I27</f>
        <v>0</v>
      </c>
      <c r="DD9" s="78">
        <f>'Худ.эст.к 5г ч1. Н.г.'!J27</f>
        <v>0</v>
      </c>
      <c r="DE9" s="78">
        <f>'Худ.эст.к 5г ч1. Н.г.'!K27</f>
        <v>0</v>
      </c>
      <c r="DF9" s="78">
        <f>'Худ.эст.к 5г ч1. Н.г.'!L27</f>
        <v>0</v>
      </c>
      <c r="DG9" s="78">
        <f>'Худ.эст.к 5г ч1. Н.г.'!M27</f>
        <v>0</v>
      </c>
      <c r="DH9" s="78">
        <f>'Худ.эст.к 5г ч2. Н.г.'!E27</f>
        <v>0</v>
      </c>
      <c r="DI9" s="78">
        <f>'Худ.эст.к 5г ч2. Н.г.'!F27</f>
        <v>0</v>
      </c>
      <c r="DJ9" s="78">
        <f>'Худ.эст.к 5г ч2. Н.г.'!G27</f>
        <v>0</v>
      </c>
      <c r="DK9" s="78">
        <f>'Худ.эст.к 5г ч2. Н.г.'!H27</f>
        <v>0</v>
      </c>
      <c r="DL9" s="78">
        <f>'Худ.эст.к 5г ч2. Н.г.'!I27</f>
        <v>0</v>
      </c>
      <c r="DM9" s="78">
        <f>'Худ.эст.к 5г ч2. Н.г.'!J27</f>
        <v>0</v>
      </c>
      <c r="DN9" s="78">
        <f>'Худ.эст.к 5г ч2. Н.г.'!K27</f>
        <v>0</v>
      </c>
      <c r="DO9" s="78">
        <f>'Худ.эст.к 5г ч2. Н.г.'!L27</f>
        <v>0</v>
      </c>
      <c r="DP9" s="78">
        <f>'Худ.эст.к 5г ч2. Н.г.'!M27</f>
        <v>0</v>
      </c>
      <c r="DQ9" s="78" t="str">
        <f>'Худ.эст.к 5г ч2. Н.г.'!N27</f>
        <v>*</v>
      </c>
      <c r="DR9" s="78">
        <f>'Худ.эст.к 5г ч2. Н.г.'!O27</f>
        <v>0</v>
      </c>
      <c r="DS9" s="78">
        <f>'Худ.эст.к 5г ч2. Н.г.'!P27</f>
        <v>0</v>
      </c>
      <c r="DT9" s="78">
        <f>'Худ.эст.к 5г ч2. Н.г.'!Q27</f>
        <v>0</v>
      </c>
      <c r="DU9" s="78">
        <f>'Худ.эст.к 5г ч2. Н.г.'!R27</f>
        <v>0</v>
      </c>
      <c r="DV9" s="78">
        <f>'Худ.эст.к 5г ч2. Н.г.'!S27</f>
        <v>0</v>
      </c>
      <c r="DW9" s="78">
        <f>'Худ.эст.к 5г ч2. Н.г.'!T27</f>
        <v>0</v>
      </c>
      <c r="DX9" s="78">
        <f>'Худ.эст.к 5г ч2. Н.г.'!U27</f>
        <v>0</v>
      </c>
    </row>
    <row r="10" spans="1:128" ht="15" thickBot="1">
      <c r="A10" s="13" t="s">
        <v>247</v>
      </c>
      <c r="B10" s="78">
        <f>'Реч.разв.к 5г ч1. К.г.'!E26</f>
        <v>0</v>
      </c>
      <c r="C10" s="78">
        <f>'Реч.разв.к 5г ч1. К.г.'!F26</f>
        <v>0</v>
      </c>
      <c r="D10" s="78">
        <f>'Реч.разв.к 5г ч1. К.г.'!G26</f>
        <v>0</v>
      </c>
      <c r="E10" s="78">
        <f>'Реч.разв.к 5г ч1. К.г.'!H26</f>
        <v>0</v>
      </c>
      <c r="F10" s="78">
        <f>'Реч.разв.к 5г ч1. К.г.'!I26</f>
        <v>0</v>
      </c>
      <c r="G10" s="78">
        <f>'Реч.разв.к 5г ч1. К.г.'!J26</f>
        <v>0</v>
      </c>
      <c r="H10" s="78">
        <f>'Реч.разв.к 5г ч1. К.г.'!K26</f>
        <v>0</v>
      </c>
      <c r="I10" s="78">
        <f>'Реч.разв.к 5г ч1. К.г.'!L26</f>
        <v>0</v>
      </c>
      <c r="J10" s="78">
        <f>'Реч.разв.к 5г ч1. К.г.'!M26</f>
        <v>0</v>
      </c>
      <c r="K10" s="78">
        <f>'Реч.разв.к 5г ч2. К.г.'!E26</f>
        <v>0</v>
      </c>
      <c r="L10" s="78">
        <f>'Реч.разв.к 5г ч2. К.г.'!F26</f>
        <v>0</v>
      </c>
      <c r="M10" s="78">
        <f>'Реч.разв.к 5г ч2. К.г.'!G26</f>
        <v>0</v>
      </c>
      <c r="N10" s="78">
        <f>'Реч.разв.к 5г ч2. К.г.'!H26</f>
        <v>0</v>
      </c>
      <c r="O10" s="78">
        <f>'Реч.разв.к 5г ч2. К.г.'!I26</f>
        <v>0</v>
      </c>
      <c r="P10" s="78">
        <f>'Реч.разв.к 5г ч2. К.г.'!J26</f>
        <v>0</v>
      </c>
      <c r="Q10" s="78">
        <f>'Реч.разв.к 5г ч2. К.г.'!K26</f>
        <v>0</v>
      </c>
      <c r="R10" s="78">
        <f>'Реч.разв.к 5г ч2. К.г.'!L26</f>
        <v>0</v>
      </c>
      <c r="S10" s="78">
        <f>'Реч.разв.к 5г ч2. К.г.'!M26</f>
        <v>0</v>
      </c>
      <c r="T10" s="78">
        <f>'Соц.ком.к 5г ч1. К.г. '!E26</f>
        <v>0</v>
      </c>
      <c r="U10" s="78">
        <f>'Соц.ком.к 5г ч1. К.г. '!F26</f>
        <v>0</v>
      </c>
      <c r="V10" s="78">
        <f>'Соц.ком.к 5г ч1. К.г. '!G26</f>
        <v>0</v>
      </c>
      <c r="W10" s="78">
        <f>'Соц.ком.к 5г ч1. К.г. '!H26</f>
        <v>0</v>
      </c>
      <c r="X10" s="78">
        <f>'Соц.ком.к 5г ч1. К.г. '!I26</f>
        <v>0</v>
      </c>
      <c r="Y10" s="78">
        <f>'Соц.ком.к 5г ч1. К.г. '!J26</f>
        <v>0</v>
      </c>
      <c r="Z10" s="78">
        <f>'Соц.ком.к 5г ч1. К.г. '!K26</f>
        <v>0</v>
      </c>
      <c r="AA10" s="78">
        <f>'Соц.ком.к 5г ч1. К.г. '!L26</f>
        <v>0</v>
      </c>
      <c r="AB10" s="78">
        <f>'Соц.ком.к 5г ч1. К.г. '!M26</f>
        <v>0</v>
      </c>
      <c r="AC10" s="78">
        <f>'Соц.ком.к 5г ч1. К.г. '!N26</f>
        <v>0</v>
      </c>
      <c r="AD10" s="78">
        <f>'Соц.ком.к 5г ч1. К.г. '!O26</f>
        <v>0</v>
      </c>
      <c r="AE10" s="78">
        <f>'Соц.ком. к 5г ч2. К.г. '!E26</f>
        <v>0</v>
      </c>
      <c r="AF10" s="78">
        <f>'Соц.ком. к 5г ч2. К.г. '!F26</f>
        <v>0</v>
      </c>
      <c r="AG10" s="78">
        <f>'Соц.ком. к 5г ч2. К.г. '!G26</f>
        <v>0</v>
      </c>
      <c r="AH10" s="78">
        <f>'Соц.ком. к 5г ч2. К.г. '!H26</f>
        <v>0</v>
      </c>
      <c r="AI10" s="78">
        <f>'Соц.ком. к 5г ч2. К.г. '!I26</f>
        <v>0</v>
      </c>
      <c r="AJ10" s="78">
        <f>'Соц.ком. к 5г ч2. К.г. '!J26</f>
        <v>0</v>
      </c>
      <c r="AK10" s="78">
        <f>'Соц.ком. к 5г ч2. К.г. '!K26</f>
        <v>0</v>
      </c>
      <c r="AL10" s="78">
        <f>'Соц.ком. к 5г ч2. К.г. '!L26</f>
        <v>0</v>
      </c>
      <c r="AM10" s="78">
        <f>'Физ.разв. к 5г ч1 .К.г.'!E27</f>
        <v>0</v>
      </c>
      <c r="AN10" s="78">
        <f>'Физ.разв. к 5г ч1 .К.г.'!F27</f>
        <v>0</v>
      </c>
      <c r="AO10" s="78">
        <f>'Физ.разв. к 5г ч1 .К.г.'!G27</f>
        <v>0</v>
      </c>
      <c r="AP10" s="78">
        <f>'Физ.разв. к 5г ч1 .К.г.'!H27</f>
        <v>0</v>
      </c>
      <c r="AQ10" s="78">
        <f>'Физ.разв. к 5г ч1 .К.г.'!I27</f>
        <v>0</v>
      </c>
      <c r="AR10" s="78">
        <f>'Физ.разв. к 5г ч1 .К.г.'!J27</f>
        <v>0</v>
      </c>
      <c r="AS10" s="78">
        <f>'Физ.разв. к 5г ч1 .К.г.'!K27</f>
        <v>0</v>
      </c>
      <c r="AT10" s="78">
        <f>'Физ.разв. к 5г ч1 .К.г.'!L27</f>
        <v>0</v>
      </c>
      <c r="AU10" s="78">
        <f>'Физ.разв. к 5г ч1 .К.г.'!M27</f>
        <v>0</v>
      </c>
      <c r="AV10" s="78">
        <f>'Физ.разв. к 5г ч1 .К.г.'!N27</f>
        <v>0</v>
      </c>
      <c r="AW10" s="78">
        <f>'Физ.разв. к 5г ч1 .К.г.'!O27</f>
        <v>0</v>
      </c>
      <c r="AX10" s="78">
        <f>'Физ.разв. к 5г ч1 .К.г.'!P27</f>
        <v>0</v>
      </c>
      <c r="AY10" s="78">
        <f>'Физ.разв. к 5г ч1 .К.г.'!Q27</f>
        <v>0</v>
      </c>
      <c r="AZ10" s="78">
        <f>'Физ.разв. к 5г ч1 .К.г.'!R27</f>
        <v>0</v>
      </c>
      <c r="BA10" s="78">
        <f>'Физ.разв. к 5г ч1 .К.г.'!S27</f>
        <v>0</v>
      </c>
      <c r="BB10" s="78">
        <f>'Физ.разв. к 5г ч1 .К.г.'!T27</f>
        <v>0</v>
      </c>
      <c r="BC10" s="78">
        <f>'Физ.разв. к 5г ч1 .К.г.'!U27</f>
        <v>0</v>
      </c>
      <c r="BD10" s="78">
        <f>'Физ.разв. к 5г ч1 .К.г.'!V27</f>
        <v>0</v>
      </c>
      <c r="BE10" s="78">
        <f>'Физ.разв. к 5г ч1 .К.г.'!W27</f>
        <v>0</v>
      </c>
      <c r="BF10" s="78">
        <f>'Физ.разв. к 5г ч1 .К.г.'!X27</f>
        <v>0</v>
      </c>
      <c r="BG10" s="78">
        <f>'Физ.разв. к 5г ч1 .К.г.'!Y27</f>
        <v>0</v>
      </c>
      <c r="BH10" s="78">
        <f>'Физ.разв. к 5г ч1 .К.г.'!Z27</f>
        <v>0</v>
      </c>
      <c r="BI10" s="78">
        <f>'Физ.разв. к 5г ч2. К.г. '!E28</f>
        <v>0</v>
      </c>
      <c r="BJ10" s="78">
        <f>'Физ.разв. к 5г ч2. К.г. '!F28</f>
        <v>0</v>
      </c>
      <c r="BK10" s="78">
        <f>'Физ.разв. к 5г ч2. К.г. '!G28</f>
        <v>0</v>
      </c>
      <c r="BL10" s="78">
        <f>'Физ.разв. к 5г ч2. К.г. '!H28</f>
        <v>0</v>
      </c>
      <c r="BM10" s="78">
        <f>'Физ.разв. к 5г ч2. К.г. '!I28</f>
        <v>0</v>
      </c>
      <c r="BN10" s="78">
        <f>'Физ.разв. к 5г ч2. К.г. '!J28</f>
        <v>0</v>
      </c>
      <c r="BO10" s="78">
        <f>'Физ.разв. к 5г ч2. К.г. '!K28</f>
        <v>0</v>
      </c>
      <c r="BP10" s="78">
        <f>'Физ.разв. к 5г ч2. К.г. '!L28</f>
        <v>0</v>
      </c>
      <c r="BQ10" s="78">
        <f>'Физ.разв. к 5г ч2. К.г. '!M28</f>
        <v>0</v>
      </c>
      <c r="BR10" s="78">
        <f>'Физ.разв. к 5г ч2. К.г. '!N28</f>
        <v>0</v>
      </c>
      <c r="BS10" s="78">
        <f>'Физ.разв. к 5г ч2. К.г. '!O28</f>
        <v>0</v>
      </c>
      <c r="BT10" s="78">
        <f>'Физ.разв. к 5г ч2. К.г. '!P28</f>
        <v>0</v>
      </c>
      <c r="BU10" s="78">
        <f>'Физ.разв. к 5г ч2. К.г. '!Q28</f>
        <v>0</v>
      </c>
      <c r="BV10" s="78">
        <f>'Физ.разв. к 5г ч2. К.г. '!R28</f>
        <v>0</v>
      </c>
      <c r="BW10" s="78">
        <f>'Физ.разв. к 5г ч2. К.г. '!S28</f>
        <v>0</v>
      </c>
      <c r="BX10" s="78" t="str">
        <f>'Физ.разв. к 5г ч2. К.г. '!T28</f>
        <v>*</v>
      </c>
      <c r="BY10" s="78">
        <f>'Физ.разв. к 5г ч2. К.г. '!U28</f>
        <v>0</v>
      </c>
      <c r="BZ10" s="78">
        <f>'Физ.разв. к 5г ч2. К.г. '!V28</f>
        <v>0</v>
      </c>
      <c r="CA10" s="78">
        <f>'Физ.разв. к 5г ч2. К.г. '!W28</f>
        <v>0</v>
      </c>
      <c r="CB10" s="78">
        <f>'Физ.разв. к 5г ч2. К.г. '!X28</f>
        <v>0</v>
      </c>
      <c r="CC10" s="78">
        <f>'Позн.разв. к 5г ч1. К.г. '!E27</f>
        <v>0</v>
      </c>
      <c r="CD10" s="78">
        <f>'Позн.разв. к 5г ч1. К.г. '!F27</f>
        <v>0</v>
      </c>
      <c r="CE10" s="78">
        <f>'Позн.разв. к 5г ч1. К.г. '!G27</f>
        <v>0</v>
      </c>
      <c r="CF10" s="78">
        <f>'Позн.разв. к 5г ч1. К.г. '!H27</f>
        <v>0</v>
      </c>
      <c r="CG10" s="78">
        <f>'Позн.разв. к 5г ч1. К.г. '!I27</f>
        <v>0</v>
      </c>
      <c r="CH10" s="78">
        <f>'Позн.разв. к 5г ч1. К.г. '!J27</f>
        <v>0</v>
      </c>
      <c r="CI10" s="78">
        <f>'Позн.разв. к 5г ч1. К.г. '!K27</f>
        <v>0</v>
      </c>
      <c r="CJ10" s="78">
        <f>'Позн.разв. к 5г ч1. К.г. '!L27</f>
        <v>0</v>
      </c>
      <c r="CK10" s="78">
        <f>'Позн.разв. к 5г ч1. К.г. '!M27</f>
        <v>0</v>
      </c>
      <c r="CL10" s="78">
        <f>'Позн.разв. к 5г ч1. К.г. '!N27</f>
        <v>0</v>
      </c>
      <c r="CM10" s="78">
        <f>'Позн.разв. к 5г ч1. К.г. '!O27</f>
        <v>0</v>
      </c>
      <c r="CN10" s="78">
        <f>'Позн.разв. к 5г ч1. К.г. '!P27</f>
        <v>0</v>
      </c>
      <c r="CO10" s="78">
        <f>'Позн.разв. к 5г ч1. К.г. '!Q27</f>
        <v>0</v>
      </c>
      <c r="CP10" s="78">
        <f>'Позн.разв. к 5г ч2. К.г. '!E27</f>
        <v>0</v>
      </c>
      <c r="CQ10" s="78">
        <f>'Позн.разв. к 5г ч2. К.г. '!F27</f>
        <v>0</v>
      </c>
      <c r="CR10" s="78">
        <f>'Позн.разв. к 5г ч2. К.г. '!G27</f>
        <v>0</v>
      </c>
      <c r="CS10" s="78">
        <f>'Позн.разв. к 5г ч2. К.г. '!H27</f>
        <v>0</v>
      </c>
      <c r="CT10" s="78">
        <f>'Позн.разв. к 5г ч2. К.г. '!I27</f>
        <v>0</v>
      </c>
      <c r="CU10" s="78">
        <f>'Позн.разв. к 5г ч2. К.г. '!J27</f>
        <v>0</v>
      </c>
      <c r="CV10" s="78">
        <f>'Позн.разв. к 5г ч2. К.г. '!K27</f>
        <v>0</v>
      </c>
      <c r="CW10" s="78">
        <f>'Позн.разв. к 5г ч2. К.г. '!L27</f>
        <v>0</v>
      </c>
      <c r="CX10" s="78">
        <f>'Позн.разв. к 5г ч2. К.г. '!M27</f>
        <v>0</v>
      </c>
      <c r="CY10" s="78">
        <f>'Худ.эст.к 5г ч1. К.г. '!E27</f>
        <v>0</v>
      </c>
      <c r="CZ10" s="78">
        <f>'Худ.эст.к 5г ч1. К.г. '!F27</f>
        <v>0</v>
      </c>
      <c r="DA10" s="78">
        <f>'Худ.эст.к 5г ч1. К.г. '!G27</f>
        <v>0</v>
      </c>
      <c r="DB10" s="78">
        <f>'Худ.эст.к 5г ч1. К.г. '!H27</f>
        <v>0</v>
      </c>
      <c r="DC10" s="78">
        <f>'Худ.эст.к 5г ч1. К.г. '!I27</f>
        <v>0</v>
      </c>
      <c r="DD10" s="78">
        <f>'Худ.эст.к 5г ч1. К.г. '!J27</f>
        <v>0</v>
      </c>
      <c r="DE10" s="78">
        <f>'Худ.эст.к 5г ч1. К.г. '!K27</f>
        <v>0</v>
      </c>
      <c r="DF10" s="78">
        <f>'Худ.эст.к 5г ч1. К.г. '!L27</f>
        <v>0</v>
      </c>
      <c r="DG10" s="78">
        <f>'Худ.эст.к 5г ч1. К.г. '!M27</f>
        <v>0</v>
      </c>
      <c r="DH10" s="78">
        <f>'Худ.эст.к 5г ч2. К.г.'!E27</f>
        <v>0</v>
      </c>
      <c r="DI10" s="78">
        <f>'Худ.эст.к 5г ч2. К.г.'!F27</f>
        <v>0</v>
      </c>
      <c r="DJ10" s="78">
        <f>'Худ.эст.к 5г ч2. К.г.'!G27</f>
        <v>0</v>
      </c>
      <c r="DK10" s="78">
        <f>'Худ.эст.к 5г ч2. К.г.'!H27</f>
        <v>0</v>
      </c>
      <c r="DL10" s="78">
        <f>'Худ.эст.к 5г ч2. К.г.'!I27</f>
        <v>0</v>
      </c>
      <c r="DM10" s="78">
        <f>'Худ.эст.к 5г ч2. К.г.'!J27</f>
        <v>0</v>
      </c>
      <c r="DN10" s="78">
        <f>'Худ.эст.к 5г ч2. К.г.'!K27</f>
        <v>0</v>
      </c>
      <c r="DO10" s="78">
        <f>'Худ.эст.к 5г ч2. К.г.'!L27</f>
        <v>0</v>
      </c>
      <c r="DP10" s="78">
        <f>'Худ.эст.к 5г ч2. К.г.'!M27</f>
        <v>0</v>
      </c>
      <c r="DQ10" s="78" t="str">
        <f>'Худ.эст.к 5г ч2. К.г.'!N27</f>
        <v>*</v>
      </c>
      <c r="DR10" s="78">
        <f>'Худ.эст.к 5г ч2. К.г.'!O27</f>
        <v>0</v>
      </c>
      <c r="DS10" s="78">
        <f>'Худ.эст.к 5г ч2. К.г.'!P27</f>
        <v>0</v>
      </c>
      <c r="DT10" s="78">
        <f>'Худ.эст.к 5г ч2. К.г.'!Q27</f>
        <v>0</v>
      </c>
      <c r="DU10" s="78">
        <f>'Худ.эст.к 5г ч2. К.г.'!R27</f>
        <v>0</v>
      </c>
      <c r="DV10" s="78">
        <f>'Худ.эст.к 5г ч2. К.г.'!S27</f>
        <v>0</v>
      </c>
      <c r="DW10" s="78">
        <f>'Худ.эст.к 5г ч2. К.г.'!T27</f>
        <v>0</v>
      </c>
      <c r="DX10" s="78">
        <f>'Худ.эст.к 5г ч2. К.г.'!U27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89" priority="1" operator="containsText" text="2">
      <formula>NOT(ISERROR(SEARCH("2",B9)))</formula>
    </cfRule>
    <cfRule type="containsText" dxfId="88" priority="2" operator="containsText" text="1">
      <formula>NOT(ISERROR(SEARCH("1",B9)))</formula>
    </cfRule>
    <cfRule type="containsText" dxfId="8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3:DX10"/>
  <sheetViews>
    <sheetView zoomScale="69" zoomScaleNormal="6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список!B19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91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Н.г.'!E27</f>
        <v>0</v>
      </c>
      <c r="C9" s="78">
        <f>'Реч.разв.к 5г ч1. Н.г.'!F27</f>
        <v>0</v>
      </c>
      <c r="D9" s="78">
        <f>'Реч.разв.к 5г ч1. Н.г.'!G27</f>
        <v>0</v>
      </c>
      <c r="E9" s="78">
        <f>'Реч.разв.к 5г ч1. Н.г.'!H27</f>
        <v>0</v>
      </c>
      <c r="F9" s="78">
        <f>'Реч.разв.к 5г ч1. Н.г.'!I27</f>
        <v>0</v>
      </c>
      <c r="G9" s="78">
        <f>'Реч.разв.к 5г ч1. Н.г.'!J27</f>
        <v>0</v>
      </c>
      <c r="H9" s="78">
        <f>'Реч.разв.к 5г ч1. Н.г.'!K27</f>
        <v>0</v>
      </c>
      <c r="I9" s="78">
        <f>'Реч.разв.к 5г ч1. Н.г.'!L27</f>
        <v>0</v>
      </c>
      <c r="J9" s="78">
        <f>'Реч.разв.к 5г ч1. Н.г.'!M27</f>
        <v>0</v>
      </c>
      <c r="K9" s="78">
        <f>'Реч.разв.к 5г ч2. Н.г.'!E27</f>
        <v>0</v>
      </c>
      <c r="L9" s="78">
        <f>'Реч.разв.к 5г ч2. Н.г.'!F27</f>
        <v>0</v>
      </c>
      <c r="M9" s="78">
        <f>'Реч.разв.к 5г ч2. Н.г.'!G27</f>
        <v>0</v>
      </c>
      <c r="N9" s="78">
        <f>'Реч.разв.к 5г ч2. Н.г.'!H27</f>
        <v>0</v>
      </c>
      <c r="O9" s="78">
        <f>'Реч.разв.к 5г ч2. Н.г.'!I27</f>
        <v>0</v>
      </c>
      <c r="P9" s="78">
        <f>'Реч.разв.к 5г ч2. Н.г.'!J27</f>
        <v>0</v>
      </c>
      <c r="Q9" s="78">
        <f>'Реч.разв.к 5г ч2. Н.г.'!K27</f>
        <v>0</v>
      </c>
      <c r="R9" s="78">
        <f>'Реч.разв.к 5г ч2. Н.г.'!L27</f>
        <v>0</v>
      </c>
      <c r="S9" s="78">
        <f>'Реч.разв.к 5г ч2. Н.г.'!M27</f>
        <v>0</v>
      </c>
      <c r="T9" s="78">
        <f>'Соц.ком.к 5г ч1. Н.г.'!E27</f>
        <v>0</v>
      </c>
      <c r="U9" s="78">
        <f>'Соц.ком.к 5г ч1. Н.г.'!F27</f>
        <v>0</v>
      </c>
      <c r="V9" s="78">
        <f>'Соц.ком.к 5г ч1. Н.г.'!G27</f>
        <v>0</v>
      </c>
      <c r="W9" s="78">
        <f>'Соц.ком.к 5г ч1. Н.г.'!H27</f>
        <v>0</v>
      </c>
      <c r="X9" s="78">
        <f>'Соц.ком.к 5г ч1. Н.г.'!I27</f>
        <v>0</v>
      </c>
      <c r="Y9" s="78">
        <f>'Соц.ком.к 5г ч1. Н.г.'!J27</f>
        <v>0</v>
      </c>
      <c r="Z9" s="78">
        <f>'Соц.ком.к 5г ч1. Н.г.'!K27</f>
        <v>0</v>
      </c>
      <c r="AA9" s="78">
        <f>'Соц.ком.к 5г ч1. Н.г.'!L27</f>
        <v>0</v>
      </c>
      <c r="AB9" s="78">
        <f>'Соц.ком.к 5г ч1. Н.г.'!M27</f>
        <v>0</v>
      </c>
      <c r="AC9" s="78">
        <f>'Соц.ком.к 5г ч1. Н.г.'!N27</f>
        <v>0</v>
      </c>
      <c r="AD9" s="78">
        <f>'Соц.ком.к 5г ч1. Н.г.'!O27</f>
        <v>0</v>
      </c>
      <c r="AE9" s="78">
        <f>'Соц.ком. к 5г ч2. Н.г.'!E27</f>
        <v>0</v>
      </c>
      <c r="AF9" s="78">
        <f>'Соц.ком. к 5г ч2. Н.г.'!F27</f>
        <v>0</v>
      </c>
      <c r="AG9" s="78">
        <f>'Соц.ком. к 5г ч2. Н.г.'!G27</f>
        <v>0</v>
      </c>
      <c r="AH9" s="78">
        <f>'Соц.ком. к 5г ч2. Н.г.'!H27</f>
        <v>0</v>
      </c>
      <c r="AI9" s="78">
        <f>'Соц.ком. к 5г ч2. Н.г.'!I27</f>
        <v>0</v>
      </c>
      <c r="AJ9" s="78">
        <f>'Соц.ком. к 5г ч2. Н.г.'!J27</f>
        <v>0</v>
      </c>
      <c r="AK9" s="78">
        <f>'Соц.ком. к 5г ч2. Н.г.'!K27</f>
        <v>0</v>
      </c>
      <c r="AL9" s="78">
        <f>'Соц.ком. к 5г ч2. Н.г.'!L27</f>
        <v>0</v>
      </c>
      <c r="AM9" s="78">
        <f>'Физ.разв. к 5г ч1. Н.г.'!E28</f>
        <v>0</v>
      </c>
      <c r="AN9" s="78">
        <f>'Физ.разв. к 5г ч1. Н.г.'!F28</f>
        <v>0</v>
      </c>
      <c r="AO9" s="78">
        <f>'Физ.разв. к 5г ч1. Н.г.'!G28</f>
        <v>0</v>
      </c>
      <c r="AP9" s="78">
        <f>'Физ.разв. к 5г ч1. Н.г.'!H28</f>
        <v>0</v>
      </c>
      <c r="AQ9" s="78">
        <f>'Физ.разв. к 5г ч1. Н.г.'!I28</f>
        <v>0</v>
      </c>
      <c r="AR9" s="78">
        <f>'Физ.разв. к 5г ч1. Н.г.'!J28</f>
        <v>0</v>
      </c>
      <c r="AS9" s="78">
        <f>'Физ.разв. к 5г ч1. Н.г.'!K28</f>
        <v>0</v>
      </c>
      <c r="AT9" s="78">
        <f>'Физ.разв. к 5г ч1. Н.г.'!L28</f>
        <v>0</v>
      </c>
      <c r="AU9" s="78">
        <f>'Физ.разв. к 5г ч1. Н.г.'!M28</f>
        <v>0</v>
      </c>
      <c r="AV9" s="78">
        <f>'Физ.разв. к 5г ч1. Н.г.'!N28</f>
        <v>0</v>
      </c>
      <c r="AW9" s="78">
        <f>'Физ.разв. к 5г ч1. Н.г.'!O28</f>
        <v>0</v>
      </c>
      <c r="AX9" s="78">
        <f>'Физ.разв. к 5г ч1. Н.г.'!P28</f>
        <v>0</v>
      </c>
      <c r="AY9" s="78">
        <f>'Физ.разв. к 5г ч1. Н.г.'!Q28</f>
        <v>0</v>
      </c>
      <c r="AZ9" s="78">
        <f>'Физ.разв. к 5г ч1. Н.г.'!R28</f>
        <v>0</v>
      </c>
      <c r="BA9" s="78">
        <f>'Физ.разв. к 5г ч1. Н.г.'!S28</f>
        <v>0</v>
      </c>
      <c r="BB9" s="78">
        <f>'Физ.разв. к 5г ч1. Н.г.'!T28</f>
        <v>0</v>
      </c>
      <c r="BC9" s="78">
        <f>'Физ.разв. к 5г ч1. Н.г.'!U28</f>
        <v>0</v>
      </c>
      <c r="BD9" s="78">
        <f>'Физ.разв. к 5г ч1. Н.г.'!V28</f>
        <v>0</v>
      </c>
      <c r="BE9" s="78">
        <f>'Физ.разв. к 5г ч1. Н.г.'!W28</f>
        <v>0</v>
      </c>
      <c r="BF9" s="78">
        <f>'Физ.разв. к 5г ч1. Н.г.'!X28</f>
        <v>0</v>
      </c>
      <c r="BG9" s="78">
        <f>'Физ.разв. к 5г ч1. Н.г.'!Y28</f>
        <v>0</v>
      </c>
      <c r="BH9" s="78">
        <f>'Физ.разв. к 5г ч1. Н.г.'!Z28</f>
        <v>0</v>
      </c>
      <c r="BI9" s="78">
        <f>'Физ.разв. к 5г ч2. Н.г.'!E29</f>
        <v>0</v>
      </c>
      <c r="BJ9" s="78">
        <f>'Физ.разв. к 5г ч2. Н.г.'!F29</f>
        <v>0</v>
      </c>
      <c r="BK9" s="78">
        <f>'Физ.разв. к 5г ч2. Н.г.'!G29</f>
        <v>0</v>
      </c>
      <c r="BL9" s="78">
        <f>'Физ.разв. к 5г ч2. Н.г.'!H29</f>
        <v>0</v>
      </c>
      <c r="BM9" s="78">
        <f>'Физ.разв. к 5г ч2. Н.г.'!I29</f>
        <v>0</v>
      </c>
      <c r="BN9" s="78">
        <f>'Физ.разв. к 5г ч2. Н.г.'!J29</f>
        <v>0</v>
      </c>
      <c r="BO9" s="78">
        <f>'Физ.разв. к 5г ч2. Н.г.'!K29</f>
        <v>0</v>
      </c>
      <c r="BP9" s="78">
        <f>'Физ.разв. к 5г ч2. Н.г.'!L29</f>
        <v>0</v>
      </c>
      <c r="BQ9" s="78">
        <f>'Физ.разв. к 5г ч2. Н.г.'!M29</f>
        <v>0</v>
      </c>
      <c r="BR9" s="78">
        <f>'Физ.разв. к 5г ч2. Н.г.'!N29</f>
        <v>0</v>
      </c>
      <c r="BS9" s="78">
        <f>'Физ.разв. к 5г ч2. Н.г.'!O29</f>
        <v>0</v>
      </c>
      <c r="BT9" s="78">
        <f>'Физ.разв. к 5г ч2. Н.г.'!P29</f>
        <v>0</v>
      </c>
      <c r="BU9" s="78">
        <f>'Физ.разв. к 5г ч2. Н.г.'!Q29</f>
        <v>0</v>
      </c>
      <c r="BV9" s="78">
        <f>'Физ.разв. к 5г ч2. Н.г.'!R29</f>
        <v>0</v>
      </c>
      <c r="BW9" s="78">
        <f>'Физ.разв. к 5г ч2. Н.г.'!S29</f>
        <v>0</v>
      </c>
      <c r="BX9" s="78" t="str">
        <f>'Физ.разв. к 5г ч2. Н.г.'!T29</f>
        <v>*</v>
      </c>
      <c r="BY9" s="78">
        <f>'Физ.разв. к 5г ч2. Н.г.'!U29</f>
        <v>0</v>
      </c>
      <c r="BZ9" s="78">
        <f>'Физ.разв. к 5г ч2. Н.г.'!V29</f>
        <v>0</v>
      </c>
      <c r="CA9" s="78">
        <f>'Физ.разв. к 5г ч2. Н.г.'!W29</f>
        <v>0</v>
      </c>
      <c r="CB9" s="78">
        <f>'Физ.разв. к 5г ч2. Н.г.'!X29</f>
        <v>0</v>
      </c>
      <c r="CC9" s="78">
        <f>'Позн.разв. к 5г ч1. Н.г.'!E28</f>
        <v>0</v>
      </c>
      <c r="CD9" s="78">
        <f>'Позн.разв. к 5г ч1. Н.г.'!F28</f>
        <v>0</v>
      </c>
      <c r="CE9" s="78">
        <f>'Позн.разв. к 5г ч1. Н.г.'!G28</f>
        <v>0</v>
      </c>
      <c r="CF9" s="78">
        <f>'Позн.разв. к 5г ч1. Н.г.'!H28</f>
        <v>0</v>
      </c>
      <c r="CG9" s="78">
        <f>'Позн.разв. к 5г ч1. Н.г.'!I28</f>
        <v>0</v>
      </c>
      <c r="CH9" s="78">
        <f>'Позн.разв. к 5г ч1. Н.г.'!J28</f>
        <v>0</v>
      </c>
      <c r="CI9" s="78">
        <f>'Позн.разв. к 5г ч1. Н.г.'!K28</f>
        <v>0</v>
      </c>
      <c r="CJ9" s="78">
        <f>'Позн.разв. к 5г ч1. Н.г.'!L28</f>
        <v>0</v>
      </c>
      <c r="CK9" s="78">
        <f>'Позн.разв. к 5г ч1. Н.г.'!M28</f>
        <v>0</v>
      </c>
      <c r="CL9" s="78">
        <f>'Позн.разв. к 5г ч1. Н.г.'!N28</f>
        <v>0</v>
      </c>
      <c r="CM9" s="78">
        <f>'Позн.разв. к 5г ч1. Н.г.'!O28</f>
        <v>0</v>
      </c>
      <c r="CN9" s="78">
        <f>'Позн.разв. к 5г ч1. Н.г.'!P28</f>
        <v>0</v>
      </c>
      <c r="CO9" s="78">
        <f>'Позн.разв. к 5г ч1. Н.г.'!Q28</f>
        <v>0</v>
      </c>
      <c r="CP9" s="78">
        <f>'Позн.разв. к 5г ч2. Н.г.'!E28</f>
        <v>0</v>
      </c>
      <c r="CQ9" s="78">
        <f>'Позн.разв. к 5г ч2. Н.г.'!F28</f>
        <v>0</v>
      </c>
      <c r="CR9" s="78">
        <f>'Позн.разв. к 5г ч2. Н.г.'!G28</f>
        <v>0</v>
      </c>
      <c r="CS9" s="78">
        <f>'Позн.разв. к 5г ч2. Н.г.'!H28</f>
        <v>0</v>
      </c>
      <c r="CT9" s="78">
        <f>'Позн.разв. к 5г ч2. Н.г.'!I28</f>
        <v>0</v>
      </c>
      <c r="CU9" s="78">
        <f>'Позн.разв. к 5г ч2. Н.г.'!J28</f>
        <v>0</v>
      </c>
      <c r="CV9" s="78">
        <f>'Позн.разв. к 5г ч2. Н.г.'!K28</f>
        <v>0</v>
      </c>
      <c r="CW9" s="78">
        <f>'Позн.разв. к 5г ч2. Н.г.'!L28</f>
        <v>0</v>
      </c>
      <c r="CX9" s="78">
        <f>'Позн.разв. к 5г ч2. Н.г.'!M28</f>
        <v>0</v>
      </c>
      <c r="CY9" s="78">
        <f>'Худ.эст.к 5г ч1. Н.г.'!E28</f>
        <v>0</v>
      </c>
      <c r="CZ9" s="78">
        <f>'Худ.эст.к 5г ч1. Н.г.'!F28</f>
        <v>0</v>
      </c>
      <c r="DA9" s="78">
        <f>'Худ.эст.к 5г ч1. Н.г.'!G28</f>
        <v>0</v>
      </c>
      <c r="DB9" s="78">
        <f>'Худ.эст.к 5г ч1. Н.г.'!H28</f>
        <v>0</v>
      </c>
      <c r="DC9" s="78">
        <f>'Худ.эст.к 5г ч1. Н.г.'!I28</f>
        <v>0</v>
      </c>
      <c r="DD9" s="78">
        <f>'Худ.эст.к 5г ч1. Н.г.'!J28</f>
        <v>0</v>
      </c>
      <c r="DE9" s="78">
        <f>'Худ.эст.к 5г ч1. Н.г.'!K28</f>
        <v>0</v>
      </c>
      <c r="DF9" s="78">
        <f>'Худ.эст.к 5г ч1. Н.г.'!L28</f>
        <v>0</v>
      </c>
      <c r="DG9" s="78">
        <f>'Худ.эст.к 5г ч1. Н.г.'!M28</f>
        <v>0</v>
      </c>
      <c r="DH9" s="78">
        <f>'Худ.эст.к 5г ч2. Н.г.'!E28</f>
        <v>0</v>
      </c>
      <c r="DI9" s="78">
        <f>'Худ.эст.к 5г ч2. Н.г.'!F28</f>
        <v>0</v>
      </c>
      <c r="DJ9" s="78">
        <f>'Худ.эст.к 5г ч2. Н.г.'!G28</f>
        <v>0</v>
      </c>
      <c r="DK9" s="78">
        <f>'Худ.эст.к 5г ч2. Н.г.'!H28</f>
        <v>0</v>
      </c>
      <c r="DL9" s="78">
        <f>'Худ.эст.к 5г ч2. Н.г.'!I28</f>
        <v>0</v>
      </c>
      <c r="DM9" s="78">
        <f>'Худ.эст.к 5г ч2. Н.г.'!J28</f>
        <v>0</v>
      </c>
      <c r="DN9" s="78">
        <f>'Худ.эст.к 5г ч2. Н.г.'!K28</f>
        <v>0</v>
      </c>
      <c r="DO9" s="78">
        <f>'Худ.эст.к 5г ч2. Н.г.'!L28</f>
        <v>0</v>
      </c>
      <c r="DP9" s="78">
        <f>'Худ.эст.к 5г ч2. Н.г.'!M28</f>
        <v>0</v>
      </c>
      <c r="DQ9" s="78" t="str">
        <f>'Худ.эст.к 5г ч2. Н.г.'!N28</f>
        <v>*</v>
      </c>
      <c r="DR9" s="78">
        <f>'Худ.эст.к 5г ч2. Н.г.'!O28</f>
        <v>0</v>
      </c>
      <c r="DS9" s="78">
        <f>'Худ.эст.к 5г ч2. Н.г.'!P28</f>
        <v>0</v>
      </c>
      <c r="DT9" s="78">
        <f>'Худ.эст.к 5г ч2. Н.г.'!Q28</f>
        <v>0</v>
      </c>
      <c r="DU9" s="78">
        <f>'Худ.эст.к 5г ч2. Н.г.'!R28</f>
        <v>0</v>
      </c>
      <c r="DV9" s="78">
        <f>'Худ.эст.к 5г ч2. Н.г.'!S28</f>
        <v>0</v>
      </c>
      <c r="DW9" s="78">
        <f>'Худ.эст.к 5г ч2. Н.г.'!T28</f>
        <v>0</v>
      </c>
      <c r="DX9" s="78">
        <f>'Худ.эст.к 5г ч2. Н.г.'!U28</f>
        <v>0</v>
      </c>
    </row>
    <row r="10" spans="1:128" ht="15" thickBot="1">
      <c r="A10" s="13" t="s">
        <v>247</v>
      </c>
      <c r="B10" s="78">
        <f>'Реч.разв.к 5г ч1. К.г.'!E27</f>
        <v>0</v>
      </c>
      <c r="C10" s="78">
        <f>'Реч.разв.к 5г ч1. К.г.'!F27</f>
        <v>0</v>
      </c>
      <c r="D10" s="78">
        <f>'Реч.разв.к 5г ч1. К.г.'!G27</f>
        <v>0</v>
      </c>
      <c r="E10" s="78">
        <f>'Реч.разв.к 5г ч1. К.г.'!H27</f>
        <v>0</v>
      </c>
      <c r="F10" s="78">
        <f>'Реч.разв.к 5г ч1. К.г.'!I27</f>
        <v>0</v>
      </c>
      <c r="G10" s="78">
        <f>'Реч.разв.к 5г ч1. К.г.'!J27</f>
        <v>0</v>
      </c>
      <c r="H10" s="78">
        <f>'Реч.разв.к 5г ч1. К.г.'!K27</f>
        <v>0</v>
      </c>
      <c r="I10" s="78">
        <f>'Реч.разв.к 5г ч1. К.г.'!L27</f>
        <v>0</v>
      </c>
      <c r="J10" s="78">
        <f>'Реч.разв.к 5г ч1. К.г.'!M27</f>
        <v>0</v>
      </c>
      <c r="K10" s="78">
        <f>'Реч.разв.к 5г ч2. К.г.'!E27</f>
        <v>0</v>
      </c>
      <c r="L10" s="78">
        <f>'Реч.разв.к 5г ч2. К.г.'!F27</f>
        <v>0</v>
      </c>
      <c r="M10" s="78">
        <f>'Реч.разв.к 5г ч2. К.г.'!G27</f>
        <v>0</v>
      </c>
      <c r="N10" s="78">
        <f>'Реч.разв.к 5г ч2. К.г.'!H27</f>
        <v>0</v>
      </c>
      <c r="O10" s="78">
        <f>'Реч.разв.к 5г ч2. К.г.'!I27</f>
        <v>0</v>
      </c>
      <c r="P10" s="78">
        <f>'Реч.разв.к 5г ч2. К.г.'!J27</f>
        <v>0</v>
      </c>
      <c r="Q10" s="78">
        <f>'Реч.разв.к 5г ч2. К.г.'!K27</f>
        <v>0</v>
      </c>
      <c r="R10" s="78">
        <f>'Реч.разв.к 5г ч2. К.г.'!L27</f>
        <v>0</v>
      </c>
      <c r="S10" s="78">
        <f>'Реч.разв.к 5г ч2. К.г.'!M27</f>
        <v>0</v>
      </c>
      <c r="T10" s="78">
        <f>'Соц.ком.к 5г ч1. К.г. '!E27</f>
        <v>0</v>
      </c>
      <c r="U10" s="78">
        <f>'Соц.ком.к 5г ч1. К.г. '!F27</f>
        <v>0</v>
      </c>
      <c r="V10" s="78">
        <f>'Соц.ком.к 5г ч1. К.г. '!G27</f>
        <v>0</v>
      </c>
      <c r="W10" s="78">
        <f>'Соц.ком.к 5г ч1. К.г. '!H27</f>
        <v>0</v>
      </c>
      <c r="X10" s="78">
        <f>'Соц.ком.к 5г ч1. К.г. '!I27</f>
        <v>0</v>
      </c>
      <c r="Y10" s="78">
        <f>'Соц.ком.к 5г ч1. К.г. '!J27</f>
        <v>0</v>
      </c>
      <c r="Z10" s="78">
        <f>'Соц.ком.к 5г ч1. К.г. '!K27</f>
        <v>0</v>
      </c>
      <c r="AA10" s="78">
        <f>'Соц.ком.к 5г ч1. К.г. '!L27</f>
        <v>0</v>
      </c>
      <c r="AB10" s="78">
        <f>'Соц.ком.к 5г ч1. К.г. '!M27</f>
        <v>0</v>
      </c>
      <c r="AC10" s="78">
        <f>'Соц.ком.к 5г ч1. К.г. '!N27</f>
        <v>0</v>
      </c>
      <c r="AD10" s="78">
        <f>'Соц.ком.к 5г ч1. К.г. '!O27</f>
        <v>0</v>
      </c>
      <c r="AE10" s="78">
        <f>'Соц.ком. к 5г ч2. К.г. '!E27</f>
        <v>0</v>
      </c>
      <c r="AF10" s="78">
        <f>'Соц.ком. к 5г ч2. К.г. '!F27</f>
        <v>0</v>
      </c>
      <c r="AG10" s="78">
        <f>'Соц.ком. к 5г ч2. К.г. '!G27</f>
        <v>0</v>
      </c>
      <c r="AH10" s="78">
        <f>'Соц.ком. к 5г ч2. К.г. '!H27</f>
        <v>0</v>
      </c>
      <c r="AI10" s="78">
        <f>'Соц.ком. к 5г ч2. К.г. '!I27</f>
        <v>0</v>
      </c>
      <c r="AJ10" s="78">
        <f>'Соц.ком. к 5г ч2. К.г. '!J27</f>
        <v>0</v>
      </c>
      <c r="AK10" s="78">
        <f>'Соц.ком. к 5г ч2. К.г. '!K27</f>
        <v>0</v>
      </c>
      <c r="AL10" s="78">
        <f>'Соц.ком. к 5г ч2. К.г. '!L27</f>
        <v>0</v>
      </c>
      <c r="AM10" s="78">
        <f>'Физ.разв. к 5г ч1 .К.г.'!E28</f>
        <v>0</v>
      </c>
      <c r="AN10" s="78">
        <f>'Физ.разв. к 5г ч1 .К.г.'!F28</f>
        <v>0</v>
      </c>
      <c r="AO10" s="78">
        <f>'Физ.разв. к 5г ч1 .К.г.'!G28</f>
        <v>0</v>
      </c>
      <c r="AP10" s="78">
        <f>'Физ.разв. к 5г ч1 .К.г.'!H28</f>
        <v>0</v>
      </c>
      <c r="AQ10" s="78">
        <f>'Физ.разв. к 5г ч1 .К.г.'!I28</f>
        <v>0</v>
      </c>
      <c r="AR10" s="78">
        <f>'Физ.разв. к 5г ч1 .К.г.'!J28</f>
        <v>0</v>
      </c>
      <c r="AS10" s="78">
        <f>'Физ.разв. к 5г ч1 .К.г.'!K28</f>
        <v>0</v>
      </c>
      <c r="AT10" s="78">
        <f>'Физ.разв. к 5г ч1 .К.г.'!L28</f>
        <v>0</v>
      </c>
      <c r="AU10" s="78">
        <f>'Физ.разв. к 5г ч1 .К.г.'!M28</f>
        <v>0</v>
      </c>
      <c r="AV10" s="78">
        <f>'Физ.разв. к 5г ч1 .К.г.'!N28</f>
        <v>0</v>
      </c>
      <c r="AW10" s="78">
        <f>'Физ.разв. к 5г ч1 .К.г.'!O28</f>
        <v>0</v>
      </c>
      <c r="AX10" s="78">
        <f>'Физ.разв. к 5г ч1 .К.г.'!P28</f>
        <v>0</v>
      </c>
      <c r="AY10" s="78">
        <f>'Физ.разв. к 5г ч1 .К.г.'!Q28</f>
        <v>0</v>
      </c>
      <c r="AZ10" s="78">
        <f>'Физ.разв. к 5г ч1 .К.г.'!R28</f>
        <v>0</v>
      </c>
      <c r="BA10" s="78">
        <f>'Физ.разв. к 5г ч1 .К.г.'!S28</f>
        <v>0</v>
      </c>
      <c r="BB10" s="78">
        <f>'Физ.разв. к 5г ч1 .К.г.'!T28</f>
        <v>0</v>
      </c>
      <c r="BC10" s="78">
        <f>'Физ.разв. к 5г ч1 .К.г.'!U28</f>
        <v>0</v>
      </c>
      <c r="BD10" s="78">
        <f>'Физ.разв. к 5г ч1 .К.г.'!V28</f>
        <v>0</v>
      </c>
      <c r="BE10" s="78">
        <f>'Физ.разв. к 5г ч1 .К.г.'!W28</f>
        <v>0</v>
      </c>
      <c r="BF10" s="78">
        <f>'Физ.разв. к 5г ч1 .К.г.'!X28</f>
        <v>0</v>
      </c>
      <c r="BG10" s="78">
        <f>'Физ.разв. к 5г ч1 .К.г.'!Y28</f>
        <v>0</v>
      </c>
      <c r="BH10" s="78">
        <f>'Физ.разв. к 5г ч1 .К.г.'!Z28</f>
        <v>0</v>
      </c>
      <c r="BI10" s="78">
        <f>'Физ.разв. к 5г ч2. К.г. '!E29</f>
        <v>0</v>
      </c>
      <c r="BJ10" s="78">
        <f>'Физ.разв. к 5г ч2. К.г. '!F29</f>
        <v>0</v>
      </c>
      <c r="BK10" s="78">
        <f>'Физ.разв. к 5г ч2. К.г. '!G29</f>
        <v>0</v>
      </c>
      <c r="BL10" s="78">
        <f>'Физ.разв. к 5г ч2. К.г. '!H29</f>
        <v>0</v>
      </c>
      <c r="BM10" s="78">
        <f>'Физ.разв. к 5г ч2. К.г. '!I29</f>
        <v>0</v>
      </c>
      <c r="BN10" s="78">
        <f>'Физ.разв. к 5г ч2. К.г. '!J29</f>
        <v>0</v>
      </c>
      <c r="BO10" s="78">
        <f>'Физ.разв. к 5г ч2. К.г. '!K29</f>
        <v>0</v>
      </c>
      <c r="BP10" s="78">
        <f>'Физ.разв. к 5г ч2. К.г. '!L29</f>
        <v>0</v>
      </c>
      <c r="BQ10" s="78">
        <f>'Физ.разв. к 5г ч2. К.г. '!M29</f>
        <v>0</v>
      </c>
      <c r="BR10" s="78">
        <f>'Физ.разв. к 5г ч2. К.г. '!N29</f>
        <v>0</v>
      </c>
      <c r="BS10" s="78">
        <f>'Физ.разв. к 5г ч2. К.г. '!O29</f>
        <v>0</v>
      </c>
      <c r="BT10" s="78">
        <f>'Физ.разв. к 5г ч2. К.г. '!P29</f>
        <v>0</v>
      </c>
      <c r="BU10" s="78">
        <f>'Физ.разв. к 5г ч2. К.г. '!Q29</f>
        <v>0</v>
      </c>
      <c r="BV10" s="78">
        <f>'Физ.разв. к 5г ч2. К.г. '!R29</f>
        <v>0</v>
      </c>
      <c r="BW10" s="78">
        <f>'Физ.разв. к 5г ч2. К.г. '!S29</f>
        <v>0</v>
      </c>
      <c r="BX10" s="78" t="str">
        <f>'Физ.разв. к 5г ч2. К.г. '!T29</f>
        <v>*</v>
      </c>
      <c r="BY10" s="78">
        <f>'Физ.разв. к 5г ч2. К.г. '!U29</f>
        <v>0</v>
      </c>
      <c r="BZ10" s="78">
        <f>'Физ.разв. к 5г ч2. К.г. '!V29</f>
        <v>0</v>
      </c>
      <c r="CA10" s="78">
        <f>'Физ.разв. к 5г ч2. К.г. '!W29</f>
        <v>0</v>
      </c>
      <c r="CB10" s="78">
        <f>'Физ.разв. к 5г ч2. К.г. '!X29</f>
        <v>0</v>
      </c>
      <c r="CC10" s="78">
        <f>'Позн.разв. к 5г ч1. К.г. '!E28</f>
        <v>0</v>
      </c>
      <c r="CD10" s="78">
        <f>'Позн.разв. к 5г ч1. К.г. '!F28</f>
        <v>0</v>
      </c>
      <c r="CE10" s="78">
        <f>'Позн.разв. к 5г ч1. К.г. '!G28</f>
        <v>0</v>
      </c>
      <c r="CF10" s="78">
        <f>'Позн.разв. к 5г ч1. К.г. '!H28</f>
        <v>0</v>
      </c>
      <c r="CG10" s="78">
        <f>'Позн.разв. к 5г ч1. К.г. '!I28</f>
        <v>0</v>
      </c>
      <c r="CH10" s="78">
        <f>'Позн.разв. к 5г ч1. К.г. '!J28</f>
        <v>0</v>
      </c>
      <c r="CI10" s="78">
        <f>'Позн.разв. к 5г ч1. К.г. '!K28</f>
        <v>0</v>
      </c>
      <c r="CJ10" s="78">
        <f>'Позн.разв. к 5г ч1. К.г. '!L28</f>
        <v>0</v>
      </c>
      <c r="CK10" s="78">
        <f>'Позн.разв. к 5г ч1. К.г. '!M28</f>
        <v>0</v>
      </c>
      <c r="CL10" s="78">
        <f>'Позн.разв. к 5г ч1. К.г. '!N28</f>
        <v>0</v>
      </c>
      <c r="CM10" s="78">
        <f>'Позн.разв. к 5г ч1. К.г. '!O28</f>
        <v>0</v>
      </c>
      <c r="CN10" s="78">
        <f>'Позн.разв. к 5г ч1. К.г. '!P28</f>
        <v>0</v>
      </c>
      <c r="CO10" s="78">
        <f>'Позн.разв. к 5г ч1. К.г. '!Q28</f>
        <v>0</v>
      </c>
      <c r="CP10" s="78">
        <f>'Позн.разв. к 5г ч2. К.г. '!E28</f>
        <v>0</v>
      </c>
      <c r="CQ10" s="78">
        <f>'Позн.разв. к 5г ч2. К.г. '!F28</f>
        <v>0</v>
      </c>
      <c r="CR10" s="78">
        <f>'Позн.разв. к 5г ч2. К.г. '!G28</f>
        <v>0</v>
      </c>
      <c r="CS10" s="78">
        <f>'Позн.разв. к 5г ч2. К.г. '!H28</f>
        <v>0</v>
      </c>
      <c r="CT10" s="78">
        <f>'Позн.разв. к 5г ч2. К.г. '!I28</f>
        <v>0</v>
      </c>
      <c r="CU10" s="78">
        <f>'Позн.разв. к 5г ч2. К.г. '!J28</f>
        <v>0</v>
      </c>
      <c r="CV10" s="78">
        <f>'Позн.разв. к 5г ч2. К.г. '!K28</f>
        <v>0</v>
      </c>
      <c r="CW10" s="78">
        <f>'Позн.разв. к 5г ч2. К.г. '!L28</f>
        <v>0</v>
      </c>
      <c r="CX10" s="78">
        <f>'Позн.разв. к 5г ч2. К.г. '!M28</f>
        <v>0</v>
      </c>
      <c r="CY10" s="78">
        <f>'Худ.эст.к 5г ч1. К.г. '!E28</f>
        <v>0</v>
      </c>
      <c r="CZ10" s="78">
        <f>'Худ.эст.к 5г ч1. К.г. '!F28</f>
        <v>0</v>
      </c>
      <c r="DA10" s="78">
        <f>'Худ.эст.к 5г ч1. К.г. '!G28</f>
        <v>0</v>
      </c>
      <c r="DB10" s="78">
        <f>'Худ.эст.к 5г ч1. К.г. '!H28</f>
        <v>0</v>
      </c>
      <c r="DC10" s="78">
        <f>'Худ.эст.к 5г ч1. К.г. '!I28</f>
        <v>0</v>
      </c>
      <c r="DD10" s="78">
        <f>'Худ.эст.к 5г ч1. К.г. '!J28</f>
        <v>0</v>
      </c>
      <c r="DE10" s="78">
        <f>'Худ.эст.к 5г ч1. К.г. '!K28</f>
        <v>0</v>
      </c>
      <c r="DF10" s="78">
        <f>'Худ.эст.к 5г ч1. К.г. '!L28</f>
        <v>0</v>
      </c>
      <c r="DG10" s="78">
        <f>'Худ.эст.к 5г ч1. К.г. '!M28</f>
        <v>0</v>
      </c>
      <c r="DH10" s="78">
        <f>'Худ.эст.к 5г ч2. К.г.'!E28</f>
        <v>0</v>
      </c>
      <c r="DI10" s="78">
        <f>'Худ.эст.к 5г ч2. К.г.'!F28</f>
        <v>0</v>
      </c>
      <c r="DJ10" s="78">
        <f>'Худ.эст.к 5г ч2. К.г.'!G28</f>
        <v>0</v>
      </c>
      <c r="DK10" s="78">
        <f>'Худ.эст.к 5г ч2. К.г.'!H28</f>
        <v>0</v>
      </c>
      <c r="DL10" s="78">
        <f>'Худ.эст.к 5г ч2. К.г.'!I28</f>
        <v>0</v>
      </c>
      <c r="DM10" s="78">
        <f>'Худ.эст.к 5г ч2. К.г.'!J28</f>
        <v>0</v>
      </c>
      <c r="DN10" s="78">
        <f>'Худ.эст.к 5г ч2. К.г.'!K28</f>
        <v>0</v>
      </c>
      <c r="DO10" s="78">
        <f>'Худ.эст.к 5г ч2. К.г.'!L28</f>
        <v>0</v>
      </c>
      <c r="DP10" s="78">
        <f>'Худ.эст.к 5г ч2. К.г.'!M28</f>
        <v>0</v>
      </c>
      <c r="DQ10" s="78" t="str">
        <f>'Худ.эст.к 5г ч2. К.г.'!N28</f>
        <v>*</v>
      </c>
      <c r="DR10" s="78">
        <f>'Худ.эст.к 5г ч2. К.г.'!O28</f>
        <v>0</v>
      </c>
      <c r="DS10" s="78">
        <f>'Худ.эст.к 5г ч2. К.г.'!P28</f>
        <v>0</v>
      </c>
      <c r="DT10" s="78">
        <f>'Худ.эст.к 5г ч2. К.г.'!Q28</f>
        <v>0</v>
      </c>
      <c r="DU10" s="78">
        <f>'Худ.эст.к 5г ч2. К.г.'!R28</f>
        <v>0</v>
      </c>
      <c r="DV10" s="78">
        <f>'Худ.эст.к 5г ч2. К.г.'!S28</f>
        <v>0</v>
      </c>
      <c r="DW10" s="78">
        <f>'Худ.эст.к 5г ч2. К.г.'!T28</f>
        <v>0</v>
      </c>
      <c r="DX10" s="78">
        <f>'Худ.эст.к 5г ч2. К.г.'!U28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83" priority="1" operator="containsText" text="2">
      <formula>NOT(ISERROR(SEARCH("2",B9)))</formula>
    </cfRule>
    <cfRule type="containsText" dxfId="82" priority="2" operator="containsText" text="1">
      <formula>NOT(ISERROR(SEARCH("1",B9)))</formula>
    </cfRule>
    <cfRule type="containsText" dxfId="8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3:DX10"/>
  <sheetViews>
    <sheetView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список!B20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2.4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Н.г.'!E28</f>
        <v>0</v>
      </c>
      <c r="C9" s="78">
        <f>'Реч.разв.к 5г ч1. Н.г.'!F28</f>
        <v>0</v>
      </c>
      <c r="D9" s="78">
        <f>'Реч.разв.к 5г ч1. Н.г.'!G28</f>
        <v>0</v>
      </c>
      <c r="E9" s="78">
        <f>'Реч.разв.к 5г ч1. Н.г.'!H28</f>
        <v>0</v>
      </c>
      <c r="F9" s="78">
        <f>'Реч.разв.к 5г ч1. Н.г.'!I28</f>
        <v>0</v>
      </c>
      <c r="G9" s="78">
        <f>'Реч.разв.к 5г ч1. Н.г.'!J28</f>
        <v>0</v>
      </c>
      <c r="H9" s="78">
        <f>'Реч.разв.к 5г ч1. Н.г.'!K28</f>
        <v>0</v>
      </c>
      <c r="I9" s="78">
        <f>'Реч.разв.к 5г ч1. Н.г.'!L28</f>
        <v>0</v>
      </c>
      <c r="J9" s="78">
        <f>'Реч.разв.к 5г ч1. Н.г.'!M28</f>
        <v>0</v>
      </c>
      <c r="K9" s="78">
        <f>'Реч.разв.к 5г ч2. Н.г.'!E28</f>
        <v>0</v>
      </c>
      <c r="L9" s="78">
        <f>'Реч.разв.к 5г ч2. Н.г.'!F28</f>
        <v>0</v>
      </c>
      <c r="M9" s="78">
        <f>'Реч.разв.к 5г ч2. Н.г.'!G28</f>
        <v>0</v>
      </c>
      <c r="N9" s="78">
        <f>'Реч.разв.к 5г ч2. Н.г.'!H28</f>
        <v>0</v>
      </c>
      <c r="O9" s="78">
        <f>'Реч.разв.к 5г ч2. Н.г.'!I28</f>
        <v>0</v>
      </c>
      <c r="P9" s="78">
        <f>'Реч.разв.к 5г ч2. Н.г.'!J28</f>
        <v>0</v>
      </c>
      <c r="Q9" s="78">
        <f>'Реч.разв.к 5г ч2. Н.г.'!K28</f>
        <v>0</v>
      </c>
      <c r="R9" s="78">
        <f>'Реч.разв.к 5г ч2. Н.г.'!L28</f>
        <v>0</v>
      </c>
      <c r="S9" s="78">
        <f>'Реч.разв.к 5г ч2. Н.г.'!M28</f>
        <v>0</v>
      </c>
      <c r="T9" s="78">
        <f>'Соц.ком.к 5г ч1. Н.г.'!E28</f>
        <v>0</v>
      </c>
      <c r="U9" s="78">
        <f>'Соц.ком.к 5г ч1. Н.г.'!F28</f>
        <v>0</v>
      </c>
      <c r="V9" s="78">
        <f>'Соц.ком.к 5г ч1. Н.г.'!G28</f>
        <v>0</v>
      </c>
      <c r="W9" s="78">
        <f>'Соц.ком.к 5г ч1. Н.г.'!H28</f>
        <v>0</v>
      </c>
      <c r="X9" s="78">
        <f>'Соц.ком.к 5г ч1. Н.г.'!I28</f>
        <v>0</v>
      </c>
      <c r="Y9" s="78">
        <f>'Соц.ком.к 5г ч1. Н.г.'!J28</f>
        <v>0</v>
      </c>
      <c r="Z9" s="78">
        <f>'Соц.ком.к 5г ч1. Н.г.'!K28</f>
        <v>0</v>
      </c>
      <c r="AA9" s="78">
        <f>'Соц.ком.к 5г ч1. Н.г.'!L28</f>
        <v>0</v>
      </c>
      <c r="AB9" s="78">
        <f>'Соц.ком.к 5г ч1. Н.г.'!M28</f>
        <v>0</v>
      </c>
      <c r="AC9" s="78">
        <f>'Соц.ком.к 5г ч1. Н.г.'!N28</f>
        <v>0</v>
      </c>
      <c r="AD9" s="78">
        <f>'Соц.ком.к 5г ч1. Н.г.'!O28</f>
        <v>0</v>
      </c>
      <c r="AE9" s="78">
        <f>'Соц.ком. к 5г ч2. Н.г.'!E28</f>
        <v>0</v>
      </c>
      <c r="AF9" s="78">
        <f>'Соц.ком. к 5г ч2. Н.г.'!F28</f>
        <v>0</v>
      </c>
      <c r="AG9" s="78">
        <f>'Соц.ком. к 5г ч2. Н.г.'!G28</f>
        <v>0</v>
      </c>
      <c r="AH9" s="78">
        <f>'Соц.ком. к 5г ч2. Н.г.'!H28</f>
        <v>0</v>
      </c>
      <c r="AI9" s="78">
        <f>'Соц.ком. к 5г ч2. Н.г.'!I28</f>
        <v>0</v>
      </c>
      <c r="AJ9" s="78">
        <f>'Соц.ком. к 5г ч2. Н.г.'!J28</f>
        <v>0</v>
      </c>
      <c r="AK9" s="78">
        <f>'Соц.ком. к 5г ч2. Н.г.'!K28</f>
        <v>0</v>
      </c>
      <c r="AL9" s="78">
        <f>'Соц.ком. к 5г ч2. Н.г.'!L28</f>
        <v>0</v>
      </c>
      <c r="AM9" s="78">
        <f>'Физ.разв. к 5г ч1. Н.г.'!E29</f>
        <v>0</v>
      </c>
      <c r="AN9" s="78">
        <f>'Физ.разв. к 5г ч1. Н.г.'!F29</f>
        <v>0</v>
      </c>
      <c r="AO9" s="78">
        <f>'Физ.разв. к 5г ч1. Н.г.'!G29</f>
        <v>0</v>
      </c>
      <c r="AP9" s="78">
        <f>'Физ.разв. к 5г ч1. Н.г.'!H29</f>
        <v>0</v>
      </c>
      <c r="AQ9" s="78">
        <f>'Физ.разв. к 5г ч1. Н.г.'!I29</f>
        <v>0</v>
      </c>
      <c r="AR9" s="78">
        <f>'Физ.разв. к 5г ч1. Н.г.'!J29</f>
        <v>0</v>
      </c>
      <c r="AS9" s="78">
        <f>'Физ.разв. к 5г ч1. Н.г.'!K29</f>
        <v>0</v>
      </c>
      <c r="AT9" s="78">
        <f>'Физ.разв. к 5г ч1. Н.г.'!L29</f>
        <v>0</v>
      </c>
      <c r="AU9" s="78">
        <f>'Физ.разв. к 5г ч1. Н.г.'!M29</f>
        <v>0</v>
      </c>
      <c r="AV9" s="78">
        <f>'Физ.разв. к 5г ч1. Н.г.'!N29</f>
        <v>0</v>
      </c>
      <c r="AW9" s="78">
        <f>'Физ.разв. к 5г ч1. Н.г.'!O29</f>
        <v>0</v>
      </c>
      <c r="AX9" s="78">
        <f>'Физ.разв. к 5г ч1. Н.г.'!P29</f>
        <v>0</v>
      </c>
      <c r="AY9" s="78">
        <f>'Физ.разв. к 5г ч1. Н.г.'!Q29</f>
        <v>0</v>
      </c>
      <c r="AZ9" s="78">
        <f>'Физ.разв. к 5г ч1. Н.г.'!R29</f>
        <v>0</v>
      </c>
      <c r="BA9" s="78">
        <f>'Физ.разв. к 5г ч1. Н.г.'!S29</f>
        <v>0</v>
      </c>
      <c r="BB9" s="78">
        <f>'Физ.разв. к 5г ч1. Н.г.'!T29</f>
        <v>0</v>
      </c>
      <c r="BC9" s="78">
        <f>'Физ.разв. к 5г ч1. Н.г.'!U29</f>
        <v>0</v>
      </c>
      <c r="BD9" s="78">
        <f>'Физ.разв. к 5г ч1. Н.г.'!V29</f>
        <v>0</v>
      </c>
      <c r="BE9" s="78">
        <f>'Физ.разв. к 5г ч1. Н.г.'!W29</f>
        <v>0</v>
      </c>
      <c r="BF9" s="78">
        <f>'Физ.разв. к 5г ч1. Н.г.'!X29</f>
        <v>0</v>
      </c>
      <c r="BG9" s="78">
        <f>'Физ.разв. к 5г ч1. Н.г.'!Y29</f>
        <v>0</v>
      </c>
      <c r="BH9" s="78">
        <f>'Физ.разв. к 5г ч1. Н.г.'!Z29</f>
        <v>0</v>
      </c>
      <c r="BI9" s="78">
        <f>'Физ.разв. к 5г ч2. Н.г.'!E30</f>
        <v>0</v>
      </c>
      <c r="BJ9" s="78">
        <f>'Физ.разв. к 5г ч2. Н.г.'!F30</f>
        <v>0</v>
      </c>
      <c r="BK9" s="78">
        <f>'Физ.разв. к 5г ч2. Н.г.'!G30</f>
        <v>0</v>
      </c>
      <c r="BL9" s="78">
        <f>'Физ.разв. к 5г ч2. Н.г.'!H30</f>
        <v>0</v>
      </c>
      <c r="BM9" s="78">
        <f>'Физ.разв. к 5г ч2. Н.г.'!I30</f>
        <v>0</v>
      </c>
      <c r="BN9" s="78">
        <f>'Физ.разв. к 5г ч2. Н.г.'!J30</f>
        <v>0</v>
      </c>
      <c r="BO9" s="78">
        <f>'Физ.разв. к 5г ч2. Н.г.'!K30</f>
        <v>0</v>
      </c>
      <c r="BP9" s="78">
        <f>'Физ.разв. к 5г ч2. Н.г.'!L30</f>
        <v>0</v>
      </c>
      <c r="BQ9" s="78">
        <f>'Физ.разв. к 5г ч2. Н.г.'!M30</f>
        <v>0</v>
      </c>
      <c r="BR9" s="78">
        <f>'Физ.разв. к 5г ч2. Н.г.'!N30</f>
        <v>0</v>
      </c>
      <c r="BS9" s="78">
        <f>'Физ.разв. к 5г ч2. Н.г.'!O30</f>
        <v>0</v>
      </c>
      <c r="BT9" s="78">
        <f>'Физ.разв. к 5г ч2. Н.г.'!P30</f>
        <v>0</v>
      </c>
      <c r="BU9" s="78">
        <f>'Физ.разв. к 5г ч2. Н.г.'!Q30</f>
        <v>0</v>
      </c>
      <c r="BV9" s="78">
        <f>'Физ.разв. к 5г ч2. Н.г.'!R30</f>
        <v>0</v>
      </c>
      <c r="BW9" s="78">
        <f>'Физ.разв. к 5г ч2. Н.г.'!S30</f>
        <v>0</v>
      </c>
      <c r="BX9" s="78" t="str">
        <f>'Физ.разв. к 5г ч2. Н.г.'!T30</f>
        <v>*</v>
      </c>
      <c r="BY9" s="78">
        <f>'Физ.разв. к 5г ч2. Н.г.'!U30</f>
        <v>0</v>
      </c>
      <c r="BZ9" s="78">
        <f>'Физ.разв. к 5г ч2. Н.г.'!V30</f>
        <v>0</v>
      </c>
      <c r="CA9" s="78">
        <f>'Физ.разв. к 5г ч2. Н.г.'!W30</f>
        <v>0</v>
      </c>
      <c r="CB9" s="78">
        <f>'Физ.разв. к 5г ч2. Н.г.'!X30</f>
        <v>0</v>
      </c>
      <c r="CC9" s="78">
        <f>'Позн.разв. к 5г ч1. Н.г.'!E29</f>
        <v>0</v>
      </c>
      <c r="CD9" s="78">
        <f>'Позн.разв. к 5г ч1. Н.г.'!F29</f>
        <v>0</v>
      </c>
      <c r="CE9" s="78">
        <f>'Позн.разв. к 5г ч1. Н.г.'!G29</f>
        <v>0</v>
      </c>
      <c r="CF9" s="78">
        <f>'Позн.разв. к 5г ч1. Н.г.'!H29</f>
        <v>0</v>
      </c>
      <c r="CG9" s="78">
        <f>'Позн.разв. к 5г ч1. Н.г.'!I29</f>
        <v>0</v>
      </c>
      <c r="CH9" s="78">
        <f>'Позн.разв. к 5г ч1. Н.г.'!J29</f>
        <v>0</v>
      </c>
      <c r="CI9" s="78">
        <f>'Позн.разв. к 5г ч1. Н.г.'!K29</f>
        <v>0</v>
      </c>
      <c r="CJ9" s="78">
        <f>'Позн.разв. к 5г ч1. Н.г.'!L29</f>
        <v>0</v>
      </c>
      <c r="CK9" s="78">
        <f>'Позн.разв. к 5г ч1. Н.г.'!M29</f>
        <v>0</v>
      </c>
      <c r="CL9" s="78">
        <f>'Позн.разв. к 5г ч1. Н.г.'!N29</f>
        <v>0</v>
      </c>
      <c r="CM9" s="78">
        <f>'Позн.разв. к 5г ч1. Н.г.'!O29</f>
        <v>0</v>
      </c>
      <c r="CN9" s="78">
        <f>'Позн.разв. к 5г ч1. Н.г.'!P29</f>
        <v>0</v>
      </c>
      <c r="CO9" s="78">
        <f>'Позн.разв. к 5г ч1. Н.г.'!Q29</f>
        <v>0</v>
      </c>
      <c r="CP9" s="78">
        <f>'Позн.разв. к 5г ч2. Н.г.'!E29</f>
        <v>0</v>
      </c>
      <c r="CQ9" s="78">
        <f>'Позн.разв. к 5г ч2. Н.г.'!F29</f>
        <v>0</v>
      </c>
      <c r="CR9" s="78">
        <f>'Позн.разв. к 5г ч2. Н.г.'!G29</f>
        <v>0</v>
      </c>
      <c r="CS9" s="78">
        <f>'Позн.разв. к 5г ч2. Н.г.'!H29</f>
        <v>0</v>
      </c>
      <c r="CT9" s="78">
        <f>'Позн.разв. к 5г ч2. Н.г.'!I29</f>
        <v>0</v>
      </c>
      <c r="CU9" s="78">
        <f>'Позн.разв. к 5г ч2. Н.г.'!J29</f>
        <v>0</v>
      </c>
      <c r="CV9" s="78">
        <f>'Позн.разв. к 5г ч2. Н.г.'!K29</f>
        <v>0</v>
      </c>
      <c r="CW9" s="78">
        <f>'Позн.разв. к 5г ч2. Н.г.'!L29</f>
        <v>0</v>
      </c>
      <c r="CX9" s="78">
        <f>'Позн.разв. к 5г ч2. Н.г.'!M29</f>
        <v>0</v>
      </c>
      <c r="CY9" s="78">
        <f>'Худ.эст.к 5г ч1. Н.г.'!E29</f>
        <v>0</v>
      </c>
      <c r="CZ9" s="78">
        <f>'Худ.эст.к 5г ч1. Н.г.'!F29</f>
        <v>0</v>
      </c>
      <c r="DA9" s="78">
        <f>'Худ.эст.к 5г ч1. Н.г.'!G29</f>
        <v>0</v>
      </c>
      <c r="DB9" s="78">
        <f>'Худ.эст.к 5г ч1. Н.г.'!H29</f>
        <v>0</v>
      </c>
      <c r="DC9" s="78">
        <f>'Худ.эст.к 5г ч1. Н.г.'!I29</f>
        <v>0</v>
      </c>
      <c r="DD9" s="78">
        <f>'Худ.эст.к 5г ч1. Н.г.'!J29</f>
        <v>0</v>
      </c>
      <c r="DE9" s="78">
        <f>'Худ.эст.к 5г ч1. Н.г.'!K29</f>
        <v>0</v>
      </c>
      <c r="DF9" s="78">
        <f>'Худ.эст.к 5г ч1. Н.г.'!L29</f>
        <v>0</v>
      </c>
      <c r="DG9" s="78">
        <f>'Худ.эст.к 5г ч1. Н.г.'!M29</f>
        <v>0</v>
      </c>
      <c r="DH9" s="78">
        <f>'Худ.эст.к 5г ч2. Н.г.'!E29</f>
        <v>0</v>
      </c>
      <c r="DI9" s="78">
        <f>'Худ.эст.к 5г ч2. Н.г.'!F29</f>
        <v>0</v>
      </c>
      <c r="DJ9" s="78">
        <f>'Худ.эст.к 5г ч2. Н.г.'!G29</f>
        <v>0</v>
      </c>
      <c r="DK9" s="78">
        <f>'Худ.эст.к 5г ч2. Н.г.'!H29</f>
        <v>0</v>
      </c>
      <c r="DL9" s="78">
        <f>'Худ.эст.к 5г ч2. Н.г.'!I29</f>
        <v>0</v>
      </c>
      <c r="DM9" s="78">
        <f>'Худ.эст.к 5г ч2. Н.г.'!J29</f>
        <v>0</v>
      </c>
      <c r="DN9" s="78">
        <f>'Худ.эст.к 5г ч2. Н.г.'!K29</f>
        <v>0</v>
      </c>
      <c r="DO9" s="78">
        <f>'Худ.эст.к 5г ч2. Н.г.'!L29</f>
        <v>0</v>
      </c>
      <c r="DP9" s="78">
        <f>'Худ.эст.к 5г ч2. Н.г.'!M29</f>
        <v>0</v>
      </c>
      <c r="DQ9" s="78" t="str">
        <f>'Худ.эст.к 5г ч2. Н.г.'!N29</f>
        <v>*</v>
      </c>
      <c r="DR9" s="78">
        <f>'Худ.эст.к 5г ч2. Н.г.'!O29</f>
        <v>0</v>
      </c>
      <c r="DS9" s="78">
        <f>'Худ.эст.к 5г ч2. Н.г.'!P29</f>
        <v>0</v>
      </c>
      <c r="DT9" s="78">
        <f>'Худ.эст.к 5г ч2. Н.г.'!Q29</f>
        <v>0</v>
      </c>
      <c r="DU9" s="78">
        <f>'Худ.эст.к 5г ч2. Н.г.'!R29</f>
        <v>0</v>
      </c>
      <c r="DV9" s="78">
        <f>'Худ.эст.к 5г ч2. Н.г.'!S29</f>
        <v>0</v>
      </c>
      <c r="DW9" s="78">
        <f>'Худ.эст.к 5г ч2. Н.г.'!T29</f>
        <v>0</v>
      </c>
      <c r="DX9" s="78">
        <f>'Худ.эст.к 5г ч2. Н.г.'!U29</f>
        <v>0</v>
      </c>
    </row>
    <row r="10" spans="1:128" ht="15" thickBot="1">
      <c r="A10" s="13" t="s">
        <v>247</v>
      </c>
      <c r="B10" s="78">
        <f>'Реч.разв.к 5г ч1. К.г.'!E28</f>
        <v>0</v>
      </c>
      <c r="C10" s="78">
        <f>'Реч.разв.к 5г ч1. К.г.'!F28</f>
        <v>0</v>
      </c>
      <c r="D10" s="78">
        <f>'Реч.разв.к 5г ч1. К.г.'!G28</f>
        <v>0</v>
      </c>
      <c r="E10" s="78">
        <f>'Реч.разв.к 5г ч1. К.г.'!H28</f>
        <v>0</v>
      </c>
      <c r="F10" s="78">
        <f>'Реч.разв.к 5г ч1. К.г.'!I28</f>
        <v>0</v>
      </c>
      <c r="G10" s="78">
        <f>'Реч.разв.к 5г ч1. К.г.'!J28</f>
        <v>0</v>
      </c>
      <c r="H10" s="78">
        <f>'Реч.разв.к 5г ч1. К.г.'!K28</f>
        <v>0</v>
      </c>
      <c r="I10" s="78">
        <f>'Реч.разв.к 5г ч1. К.г.'!L28</f>
        <v>0</v>
      </c>
      <c r="J10" s="78">
        <f>'Реч.разв.к 5г ч1. К.г.'!M28</f>
        <v>0</v>
      </c>
      <c r="K10" s="78">
        <f>'Реч.разв.к 5г ч2. К.г.'!E28</f>
        <v>0</v>
      </c>
      <c r="L10" s="78">
        <f>'Реч.разв.к 5г ч2. К.г.'!F28</f>
        <v>0</v>
      </c>
      <c r="M10" s="78">
        <f>'Реч.разв.к 5г ч2. К.г.'!G28</f>
        <v>0</v>
      </c>
      <c r="N10" s="78">
        <f>'Реч.разв.к 5г ч2. К.г.'!H28</f>
        <v>0</v>
      </c>
      <c r="O10" s="78">
        <f>'Реч.разв.к 5г ч2. К.г.'!I28</f>
        <v>0</v>
      </c>
      <c r="P10" s="78">
        <f>'Реч.разв.к 5г ч2. К.г.'!J28</f>
        <v>0</v>
      </c>
      <c r="Q10" s="78">
        <f>'Реч.разв.к 5г ч2. К.г.'!K28</f>
        <v>0</v>
      </c>
      <c r="R10" s="78">
        <f>'Реч.разв.к 5г ч2. К.г.'!L28</f>
        <v>0</v>
      </c>
      <c r="S10" s="78">
        <f>'Реч.разв.к 5г ч2. К.г.'!M28</f>
        <v>0</v>
      </c>
      <c r="T10" s="78">
        <f>'Соц.ком.к 5г ч1. К.г. '!E28</f>
        <v>0</v>
      </c>
      <c r="U10" s="78">
        <f>'Соц.ком.к 5г ч1. К.г. '!F28</f>
        <v>0</v>
      </c>
      <c r="V10" s="78">
        <f>'Соц.ком.к 5г ч1. К.г. '!G28</f>
        <v>0</v>
      </c>
      <c r="W10" s="78">
        <f>'Соц.ком.к 5г ч1. К.г. '!H28</f>
        <v>0</v>
      </c>
      <c r="X10" s="78">
        <f>'Соц.ком.к 5г ч1. К.г. '!I28</f>
        <v>0</v>
      </c>
      <c r="Y10" s="78">
        <f>'Соц.ком.к 5г ч1. К.г. '!J28</f>
        <v>0</v>
      </c>
      <c r="Z10" s="78">
        <f>'Соц.ком.к 5г ч1. К.г. '!K28</f>
        <v>0</v>
      </c>
      <c r="AA10" s="78">
        <f>'Соц.ком.к 5г ч1. К.г. '!L28</f>
        <v>0</v>
      </c>
      <c r="AB10" s="78">
        <f>'Соц.ком.к 5г ч1. К.г. '!M28</f>
        <v>0</v>
      </c>
      <c r="AC10" s="78">
        <f>'Соц.ком.к 5г ч1. К.г. '!N28</f>
        <v>0</v>
      </c>
      <c r="AD10" s="78">
        <f>'Соц.ком.к 5г ч1. К.г. '!O28</f>
        <v>0</v>
      </c>
      <c r="AE10" s="78">
        <f>'Соц.ком. к 5г ч2. К.г. '!E28</f>
        <v>0</v>
      </c>
      <c r="AF10" s="78">
        <f>'Соц.ком. к 5г ч2. К.г. '!F28</f>
        <v>0</v>
      </c>
      <c r="AG10" s="78">
        <f>'Соц.ком. к 5г ч2. К.г. '!G28</f>
        <v>0</v>
      </c>
      <c r="AH10" s="78">
        <f>'Соц.ком. к 5г ч2. К.г. '!H28</f>
        <v>0</v>
      </c>
      <c r="AI10" s="78">
        <f>'Соц.ком. к 5г ч2. К.г. '!I28</f>
        <v>0</v>
      </c>
      <c r="AJ10" s="78">
        <f>'Соц.ком. к 5г ч2. К.г. '!J28</f>
        <v>0</v>
      </c>
      <c r="AK10" s="78">
        <f>'Соц.ком. к 5г ч2. К.г. '!K28</f>
        <v>0</v>
      </c>
      <c r="AL10" s="78">
        <f>'Соц.ком. к 5г ч2. К.г. '!L28</f>
        <v>0</v>
      </c>
      <c r="AM10" s="78">
        <f>'Физ.разв. к 5г ч1 .К.г.'!E29</f>
        <v>0</v>
      </c>
      <c r="AN10" s="78">
        <f>'Физ.разв. к 5г ч1 .К.г.'!F29</f>
        <v>0</v>
      </c>
      <c r="AO10" s="78">
        <f>'Физ.разв. к 5г ч1 .К.г.'!G29</f>
        <v>0</v>
      </c>
      <c r="AP10" s="78">
        <f>'Физ.разв. к 5г ч1 .К.г.'!H29</f>
        <v>0</v>
      </c>
      <c r="AQ10" s="78">
        <f>'Физ.разв. к 5г ч1 .К.г.'!I29</f>
        <v>0</v>
      </c>
      <c r="AR10" s="78">
        <f>'Физ.разв. к 5г ч1 .К.г.'!J29</f>
        <v>0</v>
      </c>
      <c r="AS10" s="78">
        <f>'Физ.разв. к 5г ч1 .К.г.'!K29</f>
        <v>0</v>
      </c>
      <c r="AT10" s="78">
        <f>'Физ.разв. к 5г ч1 .К.г.'!L29</f>
        <v>0</v>
      </c>
      <c r="AU10" s="78">
        <f>'Физ.разв. к 5г ч1 .К.г.'!M29</f>
        <v>0</v>
      </c>
      <c r="AV10" s="78">
        <f>'Физ.разв. к 5г ч1 .К.г.'!N29</f>
        <v>0</v>
      </c>
      <c r="AW10" s="78">
        <f>'Физ.разв. к 5г ч1 .К.г.'!O29</f>
        <v>0</v>
      </c>
      <c r="AX10" s="78">
        <f>'Физ.разв. к 5г ч1 .К.г.'!P29</f>
        <v>0</v>
      </c>
      <c r="AY10" s="78">
        <f>'Физ.разв. к 5г ч1 .К.г.'!Q29</f>
        <v>0</v>
      </c>
      <c r="AZ10" s="78">
        <f>'Физ.разв. к 5г ч1 .К.г.'!R29</f>
        <v>0</v>
      </c>
      <c r="BA10" s="78">
        <f>'Физ.разв. к 5г ч1 .К.г.'!S29</f>
        <v>0</v>
      </c>
      <c r="BB10" s="78">
        <f>'Физ.разв. к 5г ч1 .К.г.'!T29</f>
        <v>0</v>
      </c>
      <c r="BC10" s="78">
        <f>'Физ.разв. к 5г ч1 .К.г.'!U29</f>
        <v>0</v>
      </c>
      <c r="BD10" s="78">
        <f>'Физ.разв. к 5г ч1 .К.г.'!V29</f>
        <v>0</v>
      </c>
      <c r="BE10" s="78">
        <f>'Физ.разв. к 5г ч1 .К.г.'!W29</f>
        <v>0</v>
      </c>
      <c r="BF10" s="78">
        <f>'Физ.разв. к 5г ч1 .К.г.'!X29</f>
        <v>0</v>
      </c>
      <c r="BG10" s="78">
        <f>'Физ.разв. к 5г ч1 .К.г.'!Y29</f>
        <v>0</v>
      </c>
      <c r="BH10" s="78">
        <f>'Физ.разв. к 5г ч1 .К.г.'!Z29</f>
        <v>0</v>
      </c>
      <c r="BI10" s="78">
        <f>'Физ.разв. к 5г ч2. К.г. '!E30</f>
        <v>0</v>
      </c>
      <c r="BJ10" s="78">
        <f>'Физ.разв. к 5г ч2. К.г. '!F30</f>
        <v>0</v>
      </c>
      <c r="BK10" s="78">
        <f>'Физ.разв. к 5г ч2. К.г. '!G30</f>
        <v>0</v>
      </c>
      <c r="BL10" s="78">
        <f>'Физ.разв. к 5г ч2. К.г. '!H30</f>
        <v>0</v>
      </c>
      <c r="BM10" s="78">
        <f>'Физ.разв. к 5г ч2. К.г. '!I30</f>
        <v>0</v>
      </c>
      <c r="BN10" s="78">
        <f>'Физ.разв. к 5г ч2. К.г. '!J30</f>
        <v>0</v>
      </c>
      <c r="BO10" s="78">
        <f>'Физ.разв. к 5г ч2. К.г. '!K30</f>
        <v>0</v>
      </c>
      <c r="BP10" s="78">
        <f>'Физ.разв. к 5г ч2. К.г. '!L30</f>
        <v>0</v>
      </c>
      <c r="BQ10" s="78">
        <f>'Физ.разв. к 5г ч2. К.г. '!M30</f>
        <v>0</v>
      </c>
      <c r="BR10" s="78">
        <f>'Физ.разв. к 5г ч2. К.г. '!N30</f>
        <v>0</v>
      </c>
      <c r="BS10" s="78">
        <f>'Физ.разв. к 5г ч2. К.г. '!O30</f>
        <v>0</v>
      </c>
      <c r="BT10" s="78">
        <f>'Физ.разв. к 5г ч2. К.г. '!P30</f>
        <v>0</v>
      </c>
      <c r="BU10" s="78">
        <f>'Физ.разв. к 5г ч2. К.г. '!Q30</f>
        <v>0</v>
      </c>
      <c r="BV10" s="78">
        <f>'Физ.разв. к 5г ч2. К.г. '!R30</f>
        <v>0</v>
      </c>
      <c r="BW10" s="78">
        <f>'Физ.разв. к 5г ч2. К.г. '!S30</f>
        <v>0</v>
      </c>
      <c r="BX10" s="78" t="str">
        <f>'Физ.разв. к 5г ч2. К.г. '!T30</f>
        <v>*</v>
      </c>
      <c r="BY10" s="78">
        <f>'Физ.разв. к 5г ч2. К.г. '!U30</f>
        <v>0</v>
      </c>
      <c r="BZ10" s="78">
        <f>'Физ.разв. к 5г ч2. К.г. '!V30</f>
        <v>0</v>
      </c>
      <c r="CA10" s="78">
        <f>'Физ.разв. к 5г ч2. К.г. '!W30</f>
        <v>0</v>
      </c>
      <c r="CB10" s="78">
        <f>'Физ.разв. к 5г ч2. К.г. '!X30</f>
        <v>0</v>
      </c>
      <c r="CC10" s="78">
        <f>'Позн.разв. к 5г ч1. К.г. '!E29</f>
        <v>0</v>
      </c>
      <c r="CD10" s="78">
        <f>'Позн.разв. к 5г ч1. К.г. '!F29</f>
        <v>0</v>
      </c>
      <c r="CE10" s="78">
        <f>'Позн.разв. к 5г ч1. К.г. '!G29</f>
        <v>0</v>
      </c>
      <c r="CF10" s="78">
        <f>'Позн.разв. к 5г ч1. К.г. '!H29</f>
        <v>0</v>
      </c>
      <c r="CG10" s="78">
        <f>'Позн.разв. к 5г ч1. К.г. '!I29</f>
        <v>0</v>
      </c>
      <c r="CH10" s="78">
        <f>'Позн.разв. к 5г ч1. К.г. '!J29</f>
        <v>0</v>
      </c>
      <c r="CI10" s="78">
        <f>'Позн.разв. к 5г ч1. К.г. '!K29</f>
        <v>0</v>
      </c>
      <c r="CJ10" s="78">
        <f>'Позн.разв. к 5г ч1. К.г. '!L29</f>
        <v>0</v>
      </c>
      <c r="CK10" s="78">
        <f>'Позн.разв. к 5г ч1. К.г. '!M29</f>
        <v>0</v>
      </c>
      <c r="CL10" s="78">
        <f>'Позн.разв. к 5г ч1. К.г. '!N29</f>
        <v>0</v>
      </c>
      <c r="CM10" s="78">
        <f>'Позн.разв. к 5г ч1. К.г. '!O29</f>
        <v>0</v>
      </c>
      <c r="CN10" s="78">
        <f>'Позн.разв. к 5г ч1. К.г. '!P29</f>
        <v>0</v>
      </c>
      <c r="CO10" s="78">
        <f>'Позн.разв. к 5г ч1. К.г. '!Q29</f>
        <v>0</v>
      </c>
      <c r="CP10" s="78">
        <f>'Позн.разв. к 5г ч2. К.г. '!E29</f>
        <v>0</v>
      </c>
      <c r="CQ10" s="78">
        <f>'Позн.разв. к 5г ч2. К.г. '!F29</f>
        <v>0</v>
      </c>
      <c r="CR10" s="78">
        <f>'Позн.разв. к 5г ч2. К.г. '!G29</f>
        <v>0</v>
      </c>
      <c r="CS10" s="78">
        <f>'Позн.разв. к 5г ч2. К.г. '!H29</f>
        <v>0</v>
      </c>
      <c r="CT10" s="78">
        <f>'Позн.разв. к 5г ч2. К.г. '!I29</f>
        <v>0</v>
      </c>
      <c r="CU10" s="78">
        <f>'Позн.разв. к 5г ч2. К.г. '!J29</f>
        <v>0</v>
      </c>
      <c r="CV10" s="78">
        <f>'Позн.разв. к 5г ч2. К.г. '!K29</f>
        <v>0</v>
      </c>
      <c r="CW10" s="78">
        <f>'Позн.разв. к 5г ч2. К.г. '!L29</f>
        <v>0</v>
      </c>
      <c r="CX10" s="78">
        <f>'Позн.разв. к 5г ч2. К.г. '!M29</f>
        <v>0</v>
      </c>
      <c r="CY10" s="78">
        <f>'Худ.эст.к 5г ч1. К.г. '!E29</f>
        <v>0</v>
      </c>
      <c r="CZ10" s="78">
        <f>'Худ.эст.к 5г ч1. К.г. '!F29</f>
        <v>0</v>
      </c>
      <c r="DA10" s="78">
        <f>'Худ.эст.к 5г ч1. К.г. '!G29</f>
        <v>0</v>
      </c>
      <c r="DB10" s="78">
        <f>'Худ.эст.к 5г ч1. К.г. '!H29</f>
        <v>0</v>
      </c>
      <c r="DC10" s="78">
        <f>'Худ.эст.к 5г ч1. К.г. '!I29</f>
        <v>0</v>
      </c>
      <c r="DD10" s="78">
        <f>'Худ.эст.к 5г ч1. К.г. '!J29</f>
        <v>0</v>
      </c>
      <c r="DE10" s="78">
        <f>'Худ.эст.к 5г ч1. К.г. '!K29</f>
        <v>0</v>
      </c>
      <c r="DF10" s="78">
        <f>'Худ.эст.к 5г ч1. К.г. '!L29</f>
        <v>0</v>
      </c>
      <c r="DG10" s="78">
        <f>'Худ.эст.к 5г ч1. К.г. '!M29</f>
        <v>0</v>
      </c>
      <c r="DH10" s="78">
        <f>'Худ.эст.к 5г ч2. К.г.'!E29</f>
        <v>0</v>
      </c>
      <c r="DI10" s="78">
        <f>'Худ.эст.к 5г ч2. К.г.'!F29</f>
        <v>0</v>
      </c>
      <c r="DJ10" s="78">
        <f>'Худ.эст.к 5г ч2. К.г.'!G29</f>
        <v>0</v>
      </c>
      <c r="DK10" s="78">
        <f>'Худ.эст.к 5г ч2. К.г.'!H29</f>
        <v>0</v>
      </c>
      <c r="DL10" s="78">
        <f>'Худ.эст.к 5г ч2. К.г.'!I29</f>
        <v>0</v>
      </c>
      <c r="DM10" s="78">
        <f>'Худ.эст.к 5г ч2. К.г.'!J29</f>
        <v>0</v>
      </c>
      <c r="DN10" s="78">
        <f>'Худ.эст.к 5г ч2. К.г.'!K29</f>
        <v>0</v>
      </c>
      <c r="DO10" s="78">
        <f>'Худ.эст.к 5г ч2. К.г.'!L29</f>
        <v>0</v>
      </c>
      <c r="DP10" s="78">
        <f>'Худ.эст.к 5г ч2. К.г.'!M29</f>
        <v>0</v>
      </c>
      <c r="DQ10" s="78" t="str">
        <f>'Худ.эст.к 5г ч2. К.г.'!N29</f>
        <v>*</v>
      </c>
      <c r="DR10" s="78">
        <f>'Худ.эст.к 5г ч2. К.г.'!O29</f>
        <v>0</v>
      </c>
      <c r="DS10" s="78">
        <f>'Худ.эст.к 5г ч2. К.г.'!P29</f>
        <v>0</v>
      </c>
      <c r="DT10" s="78">
        <f>'Худ.эст.к 5г ч2. К.г.'!Q29</f>
        <v>0</v>
      </c>
      <c r="DU10" s="78">
        <f>'Худ.эст.к 5г ч2. К.г.'!R29</f>
        <v>0</v>
      </c>
      <c r="DV10" s="78">
        <f>'Худ.эст.к 5г ч2. К.г.'!S29</f>
        <v>0</v>
      </c>
      <c r="DW10" s="78">
        <f>'Худ.эст.к 5г ч2. К.г.'!T29</f>
        <v>0</v>
      </c>
      <c r="DX10" s="78">
        <f>'Худ.эст.к 5г ч2. К.г.'!U29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77" priority="1" operator="containsText" text="2">
      <formula>NOT(ISERROR(SEARCH("2",B9)))</formula>
    </cfRule>
    <cfRule type="containsText" dxfId="76" priority="2" operator="containsText" text="1">
      <formula>NOT(ISERROR(SEARCH("1",B9)))</formula>
    </cfRule>
    <cfRule type="containsText" dxfId="7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3:DX10"/>
  <sheetViews>
    <sheetView zoomScale="76" zoomScaleNormal="76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список!B21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7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Н.г.'!E29</f>
        <v>0</v>
      </c>
      <c r="C9" s="78">
        <f>'Реч.разв.к 5г ч1. Н.г.'!F29</f>
        <v>0</v>
      </c>
      <c r="D9" s="78">
        <f>'Реч.разв.к 5г ч1. Н.г.'!G29</f>
        <v>0</v>
      </c>
      <c r="E9" s="78">
        <f>'Реч.разв.к 5г ч1. Н.г.'!H29</f>
        <v>0</v>
      </c>
      <c r="F9" s="78">
        <f>'Реч.разв.к 5г ч1. Н.г.'!I29</f>
        <v>0</v>
      </c>
      <c r="G9" s="78">
        <f>'Реч.разв.к 5г ч1. Н.г.'!J29</f>
        <v>0</v>
      </c>
      <c r="H9" s="78">
        <f>'Реч.разв.к 5г ч1. Н.г.'!K29</f>
        <v>0</v>
      </c>
      <c r="I9" s="78">
        <f>'Реч.разв.к 5г ч1. Н.г.'!L29</f>
        <v>0</v>
      </c>
      <c r="J9" s="78">
        <f>'Реч.разв.к 5г ч1. Н.г.'!M29</f>
        <v>0</v>
      </c>
      <c r="K9" s="78">
        <f>'Реч.разв.к 5г ч2. Н.г.'!E29</f>
        <v>0</v>
      </c>
      <c r="L9" s="78">
        <f>'Реч.разв.к 5г ч2. Н.г.'!F29</f>
        <v>0</v>
      </c>
      <c r="M9" s="78">
        <f>'Реч.разв.к 5г ч2. Н.г.'!G29</f>
        <v>0</v>
      </c>
      <c r="N9" s="78">
        <f>'Реч.разв.к 5г ч2. Н.г.'!H29</f>
        <v>0</v>
      </c>
      <c r="O9" s="78">
        <f>'Реч.разв.к 5г ч2. Н.г.'!I29</f>
        <v>0</v>
      </c>
      <c r="P9" s="78">
        <f>'Реч.разв.к 5г ч2. Н.г.'!J29</f>
        <v>0</v>
      </c>
      <c r="Q9" s="78">
        <f>'Реч.разв.к 5г ч2. Н.г.'!K29</f>
        <v>0</v>
      </c>
      <c r="R9" s="78">
        <f>'Реч.разв.к 5г ч2. Н.г.'!L29</f>
        <v>0</v>
      </c>
      <c r="S9" s="78">
        <f>'Реч.разв.к 5г ч2. Н.г.'!M29</f>
        <v>0</v>
      </c>
      <c r="T9" s="78">
        <f>'Соц.ком.к 5г ч1. Н.г.'!E29</f>
        <v>0</v>
      </c>
      <c r="U9" s="78">
        <f>'Соц.ком.к 5г ч1. Н.г.'!F29</f>
        <v>0</v>
      </c>
      <c r="V9" s="78">
        <f>'Соц.ком.к 5г ч1. Н.г.'!G29</f>
        <v>0</v>
      </c>
      <c r="W9" s="78">
        <f>'Соц.ком.к 5г ч1. Н.г.'!H29</f>
        <v>0</v>
      </c>
      <c r="X9" s="78">
        <f>'Соц.ком.к 5г ч1. Н.г.'!I29</f>
        <v>0</v>
      </c>
      <c r="Y9" s="78">
        <f>'Соц.ком.к 5г ч1. Н.г.'!J29</f>
        <v>0</v>
      </c>
      <c r="Z9" s="78">
        <f>'Соц.ком.к 5г ч1. Н.г.'!K29</f>
        <v>0</v>
      </c>
      <c r="AA9" s="78">
        <f>'Соц.ком.к 5г ч1. Н.г.'!L29</f>
        <v>0</v>
      </c>
      <c r="AB9" s="78">
        <f>'Соц.ком.к 5г ч1. Н.г.'!M29</f>
        <v>0</v>
      </c>
      <c r="AC9" s="78">
        <f>'Соц.ком.к 5г ч1. Н.г.'!N29</f>
        <v>0</v>
      </c>
      <c r="AD9" s="78">
        <f>'Соц.ком.к 5г ч1. Н.г.'!O29</f>
        <v>0</v>
      </c>
      <c r="AE9" s="78">
        <f>'Соц.ком. к 5г ч2. Н.г.'!E29</f>
        <v>0</v>
      </c>
      <c r="AF9" s="78">
        <f>'Соц.ком. к 5г ч2. Н.г.'!F29</f>
        <v>0</v>
      </c>
      <c r="AG9" s="78">
        <f>'Соц.ком. к 5г ч2. Н.г.'!G29</f>
        <v>0</v>
      </c>
      <c r="AH9" s="78">
        <f>'Соц.ком. к 5г ч2. Н.г.'!H29</f>
        <v>0</v>
      </c>
      <c r="AI9" s="78">
        <f>'Соц.ком. к 5г ч2. Н.г.'!I29</f>
        <v>0</v>
      </c>
      <c r="AJ9" s="78">
        <f>'Соц.ком. к 5г ч2. Н.г.'!J29</f>
        <v>0</v>
      </c>
      <c r="AK9" s="78">
        <f>'Соц.ком. к 5г ч2. Н.г.'!K29</f>
        <v>0</v>
      </c>
      <c r="AL9" s="78">
        <f>'Соц.ком. к 5г ч2. Н.г.'!L29</f>
        <v>0</v>
      </c>
      <c r="AM9" s="78">
        <f>'Физ.разв. к 5г ч1. Н.г.'!E30</f>
        <v>0</v>
      </c>
      <c r="AN9" s="78">
        <f>'Физ.разв. к 5г ч1. Н.г.'!F30</f>
        <v>0</v>
      </c>
      <c r="AO9" s="78">
        <f>'Физ.разв. к 5г ч1. Н.г.'!G30</f>
        <v>0</v>
      </c>
      <c r="AP9" s="78">
        <f>'Физ.разв. к 5г ч1. Н.г.'!H30</f>
        <v>0</v>
      </c>
      <c r="AQ9" s="78">
        <f>'Физ.разв. к 5г ч1. Н.г.'!I30</f>
        <v>0</v>
      </c>
      <c r="AR9" s="78">
        <f>'Физ.разв. к 5г ч1. Н.г.'!J30</f>
        <v>0</v>
      </c>
      <c r="AS9" s="78">
        <f>'Физ.разв. к 5г ч1. Н.г.'!K30</f>
        <v>0</v>
      </c>
      <c r="AT9" s="78">
        <f>'Физ.разв. к 5г ч1. Н.г.'!L30</f>
        <v>0</v>
      </c>
      <c r="AU9" s="78">
        <f>'Физ.разв. к 5г ч1. Н.г.'!M30</f>
        <v>0</v>
      </c>
      <c r="AV9" s="78">
        <f>'Физ.разв. к 5г ч1. Н.г.'!N30</f>
        <v>0</v>
      </c>
      <c r="AW9" s="78">
        <f>'Физ.разв. к 5г ч1. Н.г.'!O30</f>
        <v>0</v>
      </c>
      <c r="AX9" s="78">
        <f>'Физ.разв. к 5г ч1. Н.г.'!P30</f>
        <v>0</v>
      </c>
      <c r="AY9" s="78">
        <f>'Физ.разв. к 5г ч1. Н.г.'!Q30</f>
        <v>0</v>
      </c>
      <c r="AZ9" s="78">
        <f>'Физ.разв. к 5г ч1. Н.г.'!R30</f>
        <v>0</v>
      </c>
      <c r="BA9" s="78">
        <f>'Физ.разв. к 5г ч1. Н.г.'!S30</f>
        <v>0</v>
      </c>
      <c r="BB9" s="78">
        <f>'Физ.разв. к 5г ч1. Н.г.'!T30</f>
        <v>0</v>
      </c>
      <c r="BC9" s="78">
        <f>'Физ.разв. к 5г ч1. Н.г.'!U30</f>
        <v>0</v>
      </c>
      <c r="BD9" s="78">
        <f>'Физ.разв. к 5г ч1. Н.г.'!V30</f>
        <v>0</v>
      </c>
      <c r="BE9" s="78">
        <f>'Физ.разв. к 5г ч1. Н.г.'!W30</f>
        <v>0</v>
      </c>
      <c r="BF9" s="78">
        <f>'Физ.разв. к 5г ч1. Н.г.'!X30</f>
        <v>0</v>
      </c>
      <c r="BG9" s="78">
        <f>'Физ.разв. к 5г ч1. Н.г.'!Y30</f>
        <v>0</v>
      </c>
      <c r="BH9" s="78">
        <f>'Физ.разв. к 5г ч1. Н.г.'!Z30</f>
        <v>0</v>
      </c>
      <c r="BI9" s="78">
        <f>'Физ.разв. к 5г ч2. Н.г.'!E31</f>
        <v>0</v>
      </c>
      <c r="BJ9" s="78">
        <f>'Физ.разв. к 5г ч2. Н.г.'!F31</f>
        <v>0</v>
      </c>
      <c r="BK9" s="78">
        <f>'Физ.разв. к 5г ч2. Н.г.'!G31</f>
        <v>0</v>
      </c>
      <c r="BL9" s="78">
        <f>'Физ.разв. к 5г ч2. Н.г.'!H31</f>
        <v>0</v>
      </c>
      <c r="BM9" s="78">
        <f>'Физ.разв. к 5г ч2. Н.г.'!I31</f>
        <v>0</v>
      </c>
      <c r="BN9" s="78">
        <f>'Физ.разв. к 5г ч2. Н.г.'!J31</f>
        <v>0</v>
      </c>
      <c r="BO9" s="78">
        <f>'Физ.разв. к 5г ч2. Н.г.'!K31</f>
        <v>0</v>
      </c>
      <c r="BP9" s="78">
        <f>'Физ.разв. к 5г ч2. Н.г.'!L31</f>
        <v>0</v>
      </c>
      <c r="BQ9" s="78">
        <f>'Физ.разв. к 5г ч2. Н.г.'!M31</f>
        <v>0</v>
      </c>
      <c r="BR9" s="78">
        <f>'Физ.разв. к 5г ч2. Н.г.'!N31</f>
        <v>0</v>
      </c>
      <c r="BS9" s="78">
        <f>'Физ.разв. к 5г ч2. Н.г.'!O31</f>
        <v>0</v>
      </c>
      <c r="BT9" s="78">
        <f>'Физ.разв. к 5г ч2. Н.г.'!P31</f>
        <v>0</v>
      </c>
      <c r="BU9" s="78">
        <f>'Физ.разв. к 5г ч2. Н.г.'!Q31</f>
        <v>0</v>
      </c>
      <c r="BV9" s="78">
        <f>'Физ.разв. к 5г ч2. Н.г.'!R31</f>
        <v>0</v>
      </c>
      <c r="BW9" s="78">
        <f>'Физ.разв. к 5г ч2. Н.г.'!S31</f>
        <v>0</v>
      </c>
      <c r="BX9" s="78" t="str">
        <f>'Физ.разв. к 5г ч2. Н.г.'!T31</f>
        <v>*</v>
      </c>
      <c r="BY9" s="78">
        <f>'Физ.разв. к 5г ч2. Н.г.'!U31</f>
        <v>0</v>
      </c>
      <c r="BZ9" s="78">
        <f>'Физ.разв. к 5г ч2. Н.г.'!V31</f>
        <v>0</v>
      </c>
      <c r="CA9" s="78">
        <f>'Физ.разв. к 5г ч2. Н.г.'!W31</f>
        <v>0</v>
      </c>
      <c r="CB9" s="78">
        <f>'Физ.разв. к 5г ч2. Н.г.'!X31</f>
        <v>0</v>
      </c>
      <c r="CC9" s="78">
        <f>'Позн.разв. к 5г ч1. Н.г.'!E30</f>
        <v>0</v>
      </c>
      <c r="CD9" s="78">
        <f>'Позн.разв. к 5г ч1. Н.г.'!F30</f>
        <v>0</v>
      </c>
      <c r="CE9" s="78">
        <f>'Позн.разв. к 5г ч1. Н.г.'!G30</f>
        <v>0</v>
      </c>
      <c r="CF9" s="78">
        <f>'Позн.разв. к 5г ч1. Н.г.'!H30</f>
        <v>0</v>
      </c>
      <c r="CG9" s="78">
        <f>'Позн.разв. к 5г ч1. Н.г.'!I30</f>
        <v>0</v>
      </c>
      <c r="CH9" s="78">
        <f>'Позн.разв. к 5г ч1. Н.г.'!J30</f>
        <v>0</v>
      </c>
      <c r="CI9" s="78">
        <f>'Позн.разв. к 5г ч1. Н.г.'!K30</f>
        <v>0</v>
      </c>
      <c r="CJ9" s="78">
        <f>'Позн.разв. к 5г ч1. Н.г.'!L30</f>
        <v>0</v>
      </c>
      <c r="CK9" s="78">
        <f>'Позн.разв. к 5г ч1. Н.г.'!M30</f>
        <v>0</v>
      </c>
      <c r="CL9" s="78">
        <f>'Позн.разв. к 5г ч1. Н.г.'!N30</f>
        <v>0</v>
      </c>
      <c r="CM9" s="78">
        <f>'Позн.разв. к 5г ч1. Н.г.'!O30</f>
        <v>0</v>
      </c>
      <c r="CN9" s="78">
        <f>'Позн.разв. к 5г ч1. Н.г.'!P30</f>
        <v>0</v>
      </c>
      <c r="CO9" s="78">
        <f>'Позн.разв. к 5г ч1. Н.г.'!Q30</f>
        <v>0</v>
      </c>
      <c r="CP9" s="78">
        <f>'Позн.разв. к 5г ч2. Н.г.'!E30</f>
        <v>0</v>
      </c>
      <c r="CQ9" s="78">
        <f>'Позн.разв. к 5г ч2. Н.г.'!F30</f>
        <v>0</v>
      </c>
      <c r="CR9" s="78">
        <f>'Позн.разв. к 5г ч2. Н.г.'!G30</f>
        <v>0</v>
      </c>
      <c r="CS9" s="78">
        <f>'Позн.разв. к 5г ч2. Н.г.'!H30</f>
        <v>0</v>
      </c>
      <c r="CT9" s="78">
        <f>'Позн.разв. к 5г ч2. Н.г.'!I30</f>
        <v>0</v>
      </c>
      <c r="CU9" s="78">
        <f>'Позн.разв. к 5г ч2. Н.г.'!J30</f>
        <v>0</v>
      </c>
      <c r="CV9" s="78">
        <f>'Позн.разв. к 5г ч2. Н.г.'!K30</f>
        <v>0</v>
      </c>
      <c r="CW9" s="78">
        <f>'Позн.разв. к 5г ч2. Н.г.'!L30</f>
        <v>0</v>
      </c>
      <c r="CX9" s="78">
        <f>'Позн.разв. к 5г ч2. Н.г.'!M30</f>
        <v>0</v>
      </c>
      <c r="CY9" s="78">
        <f>'Худ.эст.к 5г ч1. Н.г.'!E30</f>
        <v>0</v>
      </c>
      <c r="CZ9" s="78">
        <f>'Худ.эст.к 5г ч1. Н.г.'!F30</f>
        <v>0</v>
      </c>
      <c r="DA9" s="78">
        <f>'Худ.эст.к 5г ч1. Н.г.'!G30</f>
        <v>0</v>
      </c>
      <c r="DB9" s="78">
        <f>'Худ.эст.к 5г ч1. Н.г.'!H30</f>
        <v>0</v>
      </c>
      <c r="DC9" s="78">
        <f>'Худ.эст.к 5г ч1. Н.г.'!I30</f>
        <v>0</v>
      </c>
      <c r="DD9" s="78">
        <f>'Худ.эст.к 5г ч1. Н.г.'!J30</f>
        <v>0</v>
      </c>
      <c r="DE9" s="78">
        <f>'Худ.эст.к 5г ч1. Н.г.'!K30</f>
        <v>0</v>
      </c>
      <c r="DF9" s="78">
        <f>'Худ.эст.к 5г ч1. Н.г.'!L30</f>
        <v>0</v>
      </c>
      <c r="DG9" s="78">
        <f>'Худ.эст.к 5г ч1. Н.г.'!M30</f>
        <v>0</v>
      </c>
      <c r="DH9" s="78">
        <f>'Худ.эст.к 5г ч2. Н.г.'!E30</f>
        <v>0</v>
      </c>
      <c r="DI9" s="78">
        <f>'Худ.эст.к 5г ч2. Н.г.'!F30</f>
        <v>0</v>
      </c>
      <c r="DJ9" s="78">
        <f>'Худ.эст.к 5г ч2. Н.г.'!G30</f>
        <v>0</v>
      </c>
      <c r="DK9" s="78">
        <f>'Худ.эст.к 5г ч2. Н.г.'!H30</f>
        <v>0</v>
      </c>
      <c r="DL9" s="78">
        <f>'Худ.эст.к 5г ч2. Н.г.'!I30</f>
        <v>0</v>
      </c>
      <c r="DM9" s="78">
        <f>'Худ.эст.к 5г ч2. Н.г.'!J30</f>
        <v>0</v>
      </c>
      <c r="DN9" s="78">
        <f>'Худ.эст.к 5г ч2. Н.г.'!K30</f>
        <v>0</v>
      </c>
      <c r="DO9" s="78">
        <f>'Худ.эст.к 5г ч2. Н.г.'!L30</f>
        <v>0</v>
      </c>
      <c r="DP9" s="78">
        <f>'Худ.эст.к 5г ч2. Н.г.'!M30</f>
        <v>0</v>
      </c>
      <c r="DQ9" s="78" t="str">
        <f>'Худ.эст.к 5г ч2. Н.г.'!N30</f>
        <v>*</v>
      </c>
      <c r="DR9" s="78">
        <f>'Худ.эст.к 5г ч2. Н.г.'!O30</f>
        <v>0</v>
      </c>
      <c r="DS9" s="78">
        <f>'Худ.эст.к 5г ч2. Н.г.'!P30</f>
        <v>0</v>
      </c>
      <c r="DT9" s="78">
        <f>'Худ.эст.к 5г ч2. Н.г.'!Q30</f>
        <v>0</v>
      </c>
      <c r="DU9" s="78">
        <f>'Худ.эст.к 5г ч2. Н.г.'!R30</f>
        <v>0</v>
      </c>
      <c r="DV9" s="78">
        <f>'Худ.эст.к 5г ч2. Н.г.'!S30</f>
        <v>0</v>
      </c>
      <c r="DW9" s="78">
        <f>'Худ.эст.к 5г ч2. Н.г.'!T30</f>
        <v>0</v>
      </c>
      <c r="DX9" s="78">
        <f>'Худ.эст.к 5г ч2. Н.г.'!U30</f>
        <v>0</v>
      </c>
    </row>
    <row r="10" spans="1:128" ht="15" thickBot="1">
      <c r="A10" s="13" t="s">
        <v>247</v>
      </c>
      <c r="B10" s="78">
        <f>'Реч.разв.к 5г ч1. К.г.'!E29</f>
        <v>0</v>
      </c>
      <c r="C10" s="78">
        <f>'Реч.разв.к 5г ч1. К.г.'!F29</f>
        <v>0</v>
      </c>
      <c r="D10" s="78">
        <f>'Реч.разв.к 5г ч1. К.г.'!G29</f>
        <v>0</v>
      </c>
      <c r="E10" s="78">
        <f>'Реч.разв.к 5г ч1. К.г.'!H29</f>
        <v>0</v>
      </c>
      <c r="F10" s="78">
        <f>'Реч.разв.к 5г ч1. К.г.'!I29</f>
        <v>0</v>
      </c>
      <c r="G10" s="78">
        <f>'Реч.разв.к 5г ч1. К.г.'!J29</f>
        <v>0</v>
      </c>
      <c r="H10" s="78">
        <f>'Реч.разв.к 5г ч1. К.г.'!K29</f>
        <v>0</v>
      </c>
      <c r="I10" s="78">
        <f>'Реч.разв.к 5г ч1. К.г.'!L29</f>
        <v>0</v>
      </c>
      <c r="J10" s="78">
        <f>'Реч.разв.к 5г ч1. К.г.'!M29</f>
        <v>0</v>
      </c>
      <c r="K10" s="78">
        <f>'Реч.разв.к 5г ч2. К.г.'!E29</f>
        <v>0</v>
      </c>
      <c r="L10" s="78">
        <f>'Реч.разв.к 5г ч2. К.г.'!F29</f>
        <v>0</v>
      </c>
      <c r="M10" s="78">
        <f>'Реч.разв.к 5г ч2. К.г.'!G29</f>
        <v>0</v>
      </c>
      <c r="N10" s="78">
        <f>'Реч.разв.к 5г ч2. К.г.'!H29</f>
        <v>0</v>
      </c>
      <c r="O10" s="78">
        <f>'Реч.разв.к 5г ч2. К.г.'!I29</f>
        <v>0</v>
      </c>
      <c r="P10" s="78">
        <f>'Реч.разв.к 5г ч2. К.г.'!J29</f>
        <v>0</v>
      </c>
      <c r="Q10" s="78">
        <f>'Реч.разв.к 5г ч2. К.г.'!K29</f>
        <v>0</v>
      </c>
      <c r="R10" s="78">
        <f>'Реч.разв.к 5г ч2. К.г.'!L29</f>
        <v>0</v>
      </c>
      <c r="S10" s="78">
        <f>'Реч.разв.к 5г ч2. К.г.'!M29</f>
        <v>0</v>
      </c>
      <c r="T10" s="78">
        <f>'Соц.ком.к 5г ч1. К.г. '!E29</f>
        <v>0</v>
      </c>
      <c r="U10" s="78">
        <f>'Соц.ком.к 5г ч1. К.г. '!F29</f>
        <v>0</v>
      </c>
      <c r="V10" s="78">
        <f>'Соц.ком.к 5г ч1. К.г. '!G29</f>
        <v>0</v>
      </c>
      <c r="W10" s="78">
        <f>'Соц.ком.к 5г ч1. К.г. '!H29</f>
        <v>0</v>
      </c>
      <c r="X10" s="78">
        <f>'Соц.ком.к 5г ч1. К.г. '!I29</f>
        <v>0</v>
      </c>
      <c r="Y10" s="78">
        <f>'Соц.ком.к 5г ч1. К.г. '!J29</f>
        <v>0</v>
      </c>
      <c r="Z10" s="78">
        <f>'Соц.ком.к 5г ч1. К.г. '!K29</f>
        <v>0</v>
      </c>
      <c r="AA10" s="78">
        <f>'Соц.ком.к 5г ч1. К.г. '!L29</f>
        <v>0</v>
      </c>
      <c r="AB10" s="78">
        <f>'Соц.ком.к 5г ч1. К.г. '!M29</f>
        <v>0</v>
      </c>
      <c r="AC10" s="78">
        <f>'Соц.ком.к 5г ч1. К.г. '!N29</f>
        <v>0</v>
      </c>
      <c r="AD10" s="78">
        <f>'Соц.ком.к 5г ч1. К.г. '!O29</f>
        <v>0</v>
      </c>
      <c r="AE10" s="78">
        <f>'Соц.ком. к 5г ч2. К.г. '!E29</f>
        <v>0</v>
      </c>
      <c r="AF10" s="78">
        <f>'Соц.ком. к 5г ч2. К.г. '!F29</f>
        <v>0</v>
      </c>
      <c r="AG10" s="78">
        <f>'Соц.ком. к 5г ч2. К.г. '!G29</f>
        <v>0</v>
      </c>
      <c r="AH10" s="78">
        <f>'Соц.ком. к 5г ч2. К.г. '!H29</f>
        <v>0</v>
      </c>
      <c r="AI10" s="78">
        <f>'Соц.ком. к 5г ч2. К.г. '!I29</f>
        <v>0</v>
      </c>
      <c r="AJ10" s="78">
        <f>'Соц.ком. к 5г ч2. К.г. '!J29</f>
        <v>0</v>
      </c>
      <c r="AK10" s="78">
        <f>'Соц.ком. к 5г ч2. К.г. '!K29</f>
        <v>0</v>
      </c>
      <c r="AL10" s="78">
        <f>'Соц.ком. к 5г ч2. К.г. '!L29</f>
        <v>0</v>
      </c>
      <c r="AM10" s="78">
        <f>'Физ.разв. к 5г ч1 .К.г.'!E30</f>
        <v>0</v>
      </c>
      <c r="AN10" s="78">
        <f>'Физ.разв. к 5г ч1 .К.г.'!F30</f>
        <v>0</v>
      </c>
      <c r="AO10" s="78">
        <f>'Физ.разв. к 5г ч1 .К.г.'!G30</f>
        <v>0</v>
      </c>
      <c r="AP10" s="78">
        <f>'Физ.разв. к 5г ч1 .К.г.'!H30</f>
        <v>0</v>
      </c>
      <c r="AQ10" s="78">
        <f>'Физ.разв. к 5г ч1 .К.г.'!I30</f>
        <v>0</v>
      </c>
      <c r="AR10" s="78">
        <f>'Физ.разв. к 5г ч1 .К.г.'!J30</f>
        <v>0</v>
      </c>
      <c r="AS10" s="78">
        <f>'Физ.разв. к 5г ч1 .К.г.'!K30</f>
        <v>0</v>
      </c>
      <c r="AT10" s="78">
        <f>'Физ.разв. к 5г ч1 .К.г.'!L30</f>
        <v>0</v>
      </c>
      <c r="AU10" s="78">
        <f>'Физ.разв. к 5г ч1 .К.г.'!M30</f>
        <v>0</v>
      </c>
      <c r="AV10" s="78">
        <f>'Физ.разв. к 5г ч1 .К.г.'!N30</f>
        <v>0</v>
      </c>
      <c r="AW10" s="78">
        <f>'Физ.разв. к 5г ч1 .К.г.'!O30</f>
        <v>0</v>
      </c>
      <c r="AX10" s="78">
        <f>'Физ.разв. к 5г ч1 .К.г.'!P30</f>
        <v>0</v>
      </c>
      <c r="AY10" s="78">
        <f>'Физ.разв. к 5г ч1 .К.г.'!Q30</f>
        <v>0</v>
      </c>
      <c r="AZ10" s="78">
        <f>'Физ.разв. к 5г ч1 .К.г.'!R30</f>
        <v>0</v>
      </c>
      <c r="BA10" s="78">
        <f>'Физ.разв. к 5г ч1 .К.г.'!S30</f>
        <v>0</v>
      </c>
      <c r="BB10" s="78">
        <f>'Физ.разв. к 5г ч1 .К.г.'!T30</f>
        <v>0</v>
      </c>
      <c r="BC10" s="78">
        <f>'Физ.разв. к 5г ч1 .К.г.'!U30</f>
        <v>0</v>
      </c>
      <c r="BD10" s="78">
        <f>'Физ.разв. к 5г ч1 .К.г.'!V30</f>
        <v>0</v>
      </c>
      <c r="BE10" s="78">
        <f>'Физ.разв. к 5г ч1 .К.г.'!W30</f>
        <v>0</v>
      </c>
      <c r="BF10" s="78">
        <f>'Физ.разв. к 5г ч1 .К.г.'!X30</f>
        <v>0</v>
      </c>
      <c r="BG10" s="78">
        <f>'Физ.разв. к 5г ч1 .К.г.'!Y30</f>
        <v>0</v>
      </c>
      <c r="BH10" s="78">
        <f>'Физ.разв. к 5г ч1 .К.г.'!Z30</f>
        <v>0</v>
      </c>
      <c r="BI10" s="78">
        <f>'Физ.разв. к 5г ч2. К.г. '!E31</f>
        <v>0</v>
      </c>
      <c r="BJ10" s="78">
        <f>'Физ.разв. к 5г ч2. К.г. '!F31</f>
        <v>0</v>
      </c>
      <c r="BK10" s="78">
        <f>'Физ.разв. к 5г ч2. К.г. '!G31</f>
        <v>0</v>
      </c>
      <c r="BL10" s="78">
        <f>'Физ.разв. к 5г ч2. К.г. '!H31</f>
        <v>0</v>
      </c>
      <c r="BM10" s="78">
        <f>'Физ.разв. к 5г ч2. К.г. '!I31</f>
        <v>0</v>
      </c>
      <c r="BN10" s="78">
        <f>'Физ.разв. к 5г ч2. К.г. '!J31</f>
        <v>0</v>
      </c>
      <c r="BO10" s="78">
        <f>'Физ.разв. к 5г ч2. К.г. '!K31</f>
        <v>0</v>
      </c>
      <c r="BP10" s="78">
        <f>'Физ.разв. к 5г ч2. К.г. '!L31</f>
        <v>0</v>
      </c>
      <c r="BQ10" s="78">
        <f>'Физ.разв. к 5г ч2. К.г. '!M31</f>
        <v>0</v>
      </c>
      <c r="BR10" s="78">
        <f>'Физ.разв. к 5г ч2. К.г. '!N31</f>
        <v>0</v>
      </c>
      <c r="BS10" s="78">
        <f>'Физ.разв. к 5г ч2. К.г. '!O31</f>
        <v>0</v>
      </c>
      <c r="BT10" s="78">
        <f>'Физ.разв. к 5г ч2. К.г. '!P31</f>
        <v>0</v>
      </c>
      <c r="BU10" s="78">
        <f>'Физ.разв. к 5г ч2. К.г. '!Q31</f>
        <v>0</v>
      </c>
      <c r="BV10" s="78">
        <f>'Физ.разв. к 5г ч2. К.г. '!R31</f>
        <v>0</v>
      </c>
      <c r="BW10" s="78">
        <f>'Физ.разв. к 5г ч2. К.г. '!S31</f>
        <v>0</v>
      </c>
      <c r="BX10" s="78" t="str">
        <f>'Физ.разв. к 5г ч2. К.г. '!T31</f>
        <v>*</v>
      </c>
      <c r="BY10" s="78">
        <f>'Физ.разв. к 5г ч2. К.г. '!U31</f>
        <v>0</v>
      </c>
      <c r="BZ10" s="78">
        <f>'Физ.разв. к 5г ч2. К.г. '!V31</f>
        <v>0</v>
      </c>
      <c r="CA10" s="78">
        <f>'Физ.разв. к 5г ч2. К.г. '!W31</f>
        <v>0</v>
      </c>
      <c r="CB10" s="78">
        <f>'Физ.разв. к 5г ч2. К.г. '!X31</f>
        <v>0</v>
      </c>
      <c r="CC10" s="78">
        <f>'Позн.разв. к 5г ч1. К.г. '!E30</f>
        <v>0</v>
      </c>
      <c r="CD10" s="78">
        <f>'Позн.разв. к 5г ч1. К.г. '!F30</f>
        <v>0</v>
      </c>
      <c r="CE10" s="78">
        <f>'Позн.разв. к 5г ч1. К.г. '!G30</f>
        <v>0</v>
      </c>
      <c r="CF10" s="78">
        <f>'Позн.разв. к 5г ч1. К.г. '!H30</f>
        <v>0</v>
      </c>
      <c r="CG10" s="78">
        <f>'Позн.разв. к 5г ч1. К.г. '!I30</f>
        <v>0</v>
      </c>
      <c r="CH10" s="78">
        <f>'Позн.разв. к 5г ч1. К.г. '!J30</f>
        <v>0</v>
      </c>
      <c r="CI10" s="78">
        <f>'Позн.разв. к 5г ч1. К.г. '!K30</f>
        <v>0</v>
      </c>
      <c r="CJ10" s="78">
        <f>'Позн.разв. к 5г ч1. К.г. '!L30</f>
        <v>0</v>
      </c>
      <c r="CK10" s="78">
        <f>'Позн.разв. к 5г ч1. К.г. '!M30</f>
        <v>0</v>
      </c>
      <c r="CL10" s="78">
        <f>'Позн.разв. к 5г ч1. К.г. '!N30</f>
        <v>0</v>
      </c>
      <c r="CM10" s="78">
        <f>'Позн.разв. к 5г ч1. К.г. '!O30</f>
        <v>0</v>
      </c>
      <c r="CN10" s="78">
        <f>'Позн.разв. к 5г ч1. К.г. '!P30</f>
        <v>0</v>
      </c>
      <c r="CO10" s="78">
        <f>'Позн.разв. к 5г ч1. К.г. '!Q30</f>
        <v>0</v>
      </c>
      <c r="CP10" s="78">
        <f>'Позн.разв. к 5г ч2. К.г. '!E30</f>
        <v>0</v>
      </c>
      <c r="CQ10" s="78">
        <f>'Позн.разв. к 5г ч2. К.г. '!F30</f>
        <v>0</v>
      </c>
      <c r="CR10" s="78">
        <f>'Позн.разв. к 5г ч2. К.г. '!G30</f>
        <v>0</v>
      </c>
      <c r="CS10" s="78">
        <f>'Позн.разв. к 5г ч2. К.г. '!H30</f>
        <v>0</v>
      </c>
      <c r="CT10" s="78">
        <f>'Позн.разв. к 5г ч2. К.г. '!I30</f>
        <v>0</v>
      </c>
      <c r="CU10" s="78">
        <f>'Позн.разв. к 5г ч2. К.г. '!J30</f>
        <v>0</v>
      </c>
      <c r="CV10" s="78">
        <f>'Позн.разв. к 5г ч2. К.г. '!K30</f>
        <v>0</v>
      </c>
      <c r="CW10" s="78">
        <f>'Позн.разв. к 5г ч2. К.г. '!L30</f>
        <v>0</v>
      </c>
      <c r="CX10" s="78">
        <f>'Позн.разв. к 5г ч2. К.г. '!M30</f>
        <v>0</v>
      </c>
      <c r="CY10" s="78">
        <f>'Худ.эст.к 5г ч1. К.г. '!E30</f>
        <v>0</v>
      </c>
      <c r="CZ10" s="78">
        <f>'Худ.эст.к 5г ч1. К.г. '!F30</f>
        <v>0</v>
      </c>
      <c r="DA10" s="78">
        <f>'Худ.эст.к 5г ч1. К.г. '!G30</f>
        <v>0</v>
      </c>
      <c r="DB10" s="78">
        <f>'Худ.эст.к 5г ч1. К.г. '!H30</f>
        <v>0</v>
      </c>
      <c r="DC10" s="78">
        <f>'Худ.эст.к 5г ч1. К.г. '!I30</f>
        <v>0</v>
      </c>
      <c r="DD10" s="78">
        <f>'Худ.эст.к 5г ч1. К.г. '!J30</f>
        <v>0</v>
      </c>
      <c r="DE10" s="78">
        <f>'Худ.эст.к 5г ч1. К.г. '!K30</f>
        <v>0</v>
      </c>
      <c r="DF10" s="78">
        <f>'Худ.эст.к 5г ч1. К.г. '!L30</f>
        <v>0</v>
      </c>
      <c r="DG10" s="78">
        <f>'Худ.эст.к 5г ч1. К.г. '!M30</f>
        <v>0</v>
      </c>
      <c r="DH10" s="78">
        <f>'Худ.эст.к 5г ч2. К.г.'!E30</f>
        <v>0</v>
      </c>
      <c r="DI10" s="78">
        <f>'Худ.эст.к 5г ч2. К.г.'!F30</f>
        <v>0</v>
      </c>
      <c r="DJ10" s="78">
        <f>'Худ.эст.к 5г ч2. К.г.'!G30</f>
        <v>0</v>
      </c>
      <c r="DK10" s="78">
        <f>'Худ.эст.к 5г ч2. К.г.'!H30</f>
        <v>0</v>
      </c>
      <c r="DL10" s="78">
        <f>'Худ.эст.к 5г ч2. К.г.'!I30</f>
        <v>0</v>
      </c>
      <c r="DM10" s="78">
        <f>'Худ.эст.к 5г ч2. К.г.'!J30</f>
        <v>0</v>
      </c>
      <c r="DN10" s="78">
        <f>'Худ.эст.к 5г ч2. К.г.'!K30</f>
        <v>0</v>
      </c>
      <c r="DO10" s="78">
        <f>'Худ.эст.к 5г ч2. К.г.'!L30</f>
        <v>0</v>
      </c>
      <c r="DP10" s="78">
        <f>'Худ.эст.к 5г ч2. К.г.'!M30</f>
        <v>0</v>
      </c>
      <c r="DQ10" s="78" t="str">
        <f>'Худ.эст.к 5г ч2. К.г.'!N30</f>
        <v>*</v>
      </c>
      <c r="DR10" s="78">
        <f>'Худ.эст.к 5г ч2. К.г.'!O30</f>
        <v>0</v>
      </c>
      <c r="DS10" s="78">
        <f>'Худ.эст.к 5г ч2. К.г.'!P30</f>
        <v>0</v>
      </c>
      <c r="DT10" s="78">
        <f>'Худ.эст.к 5г ч2. К.г.'!Q30</f>
        <v>0</v>
      </c>
      <c r="DU10" s="78">
        <f>'Худ.эст.к 5г ч2. К.г.'!R30</f>
        <v>0</v>
      </c>
      <c r="DV10" s="78">
        <f>'Худ.эст.к 5г ч2. К.г.'!S30</f>
        <v>0</v>
      </c>
      <c r="DW10" s="78">
        <f>'Худ.эст.к 5г ч2. К.г.'!T30</f>
        <v>0</v>
      </c>
      <c r="DX10" s="78">
        <f>'Худ.эст.к 5г ч2. К.г.'!U30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71" priority="1" operator="containsText" text="2">
      <formula>NOT(ISERROR(SEARCH("2",B9)))</formula>
    </cfRule>
    <cfRule type="containsText" dxfId="70" priority="2" operator="containsText" text="1">
      <formula>NOT(ISERROR(SEARCH("1",B9)))</formula>
    </cfRule>
    <cfRule type="containsText" dxfId="6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3:DX10"/>
  <sheetViews>
    <sheetView zoomScale="78" zoomScaleNormal="7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список!B22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5.400000000000006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Н.г.'!E30</f>
        <v>0</v>
      </c>
      <c r="C9" s="78">
        <f>'Реч.разв.к 5г ч1. Н.г.'!F30</f>
        <v>0</v>
      </c>
      <c r="D9" s="78">
        <f>'Реч.разв.к 5г ч1. Н.г.'!G30</f>
        <v>0</v>
      </c>
      <c r="E9" s="78">
        <f>'Реч.разв.к 5г ч1. Н.г.'!H30</f>
        <v>0</v>
      </c>
      <c r="F9" s="78">
        <f>'Реч.разв.к 5г ч1. Н.г.'!I30</f>
        <v>0</v>
      </c>
      <c r="G9" s="78">
        <f>'Реч.разв.к 5г ч1. Н.г.'!J30</f>
        <v>0</v>
      </c>
      <c r="H9" s="78">
        <f>'Реч.разв.к 5г ч1. Н.г.'!K30</f>
        <v>0</v>
      </c>
      <c r="I9" s="78">
        <f>'Реч.разв.к 5г ч1. Н.г.'!L30</f>
        <v>0</v>
      </c>
      <c r="J9" s="78">
        <f>'Реч.разв.к 5г ч1. Н.г.'!M30</f>
        <v>0</v>
      </c>
      <c r="K9" s="78">
        <f>'Реч.разв.к 5г ч2. Н.г.'!E30</f>
        <v>0</v>
      </c>
      <c r="L9" s="78">
        <f>'Реч.разв.к 5г ч2. Н.г.'!F30</f>
        <v>0</v>
      </c>
      <c r="M9" s="78">
        <f>'Реч.разв.к 5г ч2. Н.г.'!G30</f>
        <v>0</v>
      </c>
      <c r="N9" s="78">
        <f>'Реч.разв.к 5г ч2. Н.г.'!H30</f>
        <v>0</v>
      </c>
      <c r="O9" s="78">
        <f>'Реч.разв.к 5г ч2. Н.г.'!I30</f>
        <v>0</v>
      </c>
      <c r="P9" s="78">
        <f>'Реч.разв.к 5г ч2. Н.г.'!J30</f>
        <v>0</v>
      </c>
      <c r="Q9" s="78">
        <f>'Реч.разв.к 5г ч2. Н.г.'!K30</f>
        <v>0</v>
      </c>
      <c r="R9" s="78">
        <f>'Реч.разв.к 5г ч2. Н.г.'!L30</f>
        <v>0</v>
      </c>
      <c r="S9" s="78">
        <f>'Реч.разв.к 5г ч2. Н.г.'!M30</f>
        <v>0</v>
      </c>
      <c r="T9" s="78">
        <f>'Соц.ком.к 5г ч1. Н.г.'!E30</f>
        <v>0</v>
      </c>
      <c r="U9" s="78">
        <f>'Соц.ком.к 5г ч1. Н.г.'!F30</f>
        <v>0</v>
      </c>
      <c r="V9" s="78">
        <f>'Соц.ком.к 5г ч1. Н.г.'!G30</f>
        <v>0</v>
      </c>
      <c r="W9" s="78">
        <f>'Соц.ком.к 5г ч1. Н.г.'!H30</f>
        <v>0</v>
      </c>
      <c r="X9" s="78">
        <f>'Соц.ком.к 5г ч1. Н.г.'!I30</f>
        <v>0</v>
      </c>
      <c r="Y9" s="78">
        <f>'Соц.ком.к 5г ч1. Н.г.'!J30</f>
        <v>0</v>
      </c>
      <c r="Z9" s="78">
        <f>'Соц.ком.к 5г ч1. Н.г.'!K30</f>
        <v>0</v>
      </c>
      <c r="AA9" s="78">
        <f>'Соц.ком.к 5г ч1. Н.г.'!L30</f>
        <v>0</v>
      </c>
      <c r="AB9" s="78">
        <f>'Соц.ком.к 5г ч1. Н.г.'!M30</f>
        <v>0</v>
      </c>
      <c r="AC9" s="78">
        <f>'Соц.ком.к 5г ч1. Н.г.'!N30</f>
        <v>0</v>
      </c>
      <c r="AD9" s="78">
        <f>'Соц.ком.к 5г ч1. Н.г.'!O30</f>
        <v>0</v>
      </c>
      <c r="AE9" s="78">
        <f>'Соц.ком. к 5г ч2. Н.г.'!E30</f>
        <v>0</v>
      </c>
      <c r="AF9" s="78">
        <f>'Соц.ком. к 5г ч2. Н.г.'!F30</f>
        <v>0</v>
      </c>
      <c r="AG9" s="78">
        <f>'Соц.ком. к 5г ч2. Н.г.'!G30</f>
        <v>0</v>
      </c>
      <c r="AH9" s="78">
        <f>'Соц.ком. к 5г ч2. Н.г.'!H30</f>
        <v>0</v>
      </c>
      <c r="AI9" s="78">
        <f>'Соц.ком. к 5г ч2. Н.г.'!I30</f>
        <v>0</v>
      </c>
      <c r="AJ9" s="78">
        <f>'Соц.ком. к 5г ч2. Н.г.'!J30</f>
        <v>0</v>
      </c>
      <c r="AK9" s="78">
        <f>'Соц.ком. к 5г ч2. Н.г.'!K30</f>
        <v>0</v>
      </c>
      <c r="AL9" s="78">
        <f>'Соц.ком. к 5г ч2. Н.г.'!L30</f>
        <v>0</v>
      </c>
      <c r="AM9" s="78">
        <f>'Физ.разв. к 5г ч1. Н.г.'!E31</f>
        <v>0</v>
      </c>
      <c r="AN9" s="78">
        <f>'Физ.разв. к 5г ч1. Н.г.'!F31</f>
        <v>0</v>
      </c>
      <c r="AO9" s="78">
        <f>'Физ.разв. к 5г ч1. Н.г.'!G31</f>
        <v>0</v>
      </c>
      <c r="AP9" s="78">
        <f>'Физ.разв. к 5г ч1. Н.г.'!H31</f>
        <v>0</v>
      </c>
      <c r="AQ9" s="78">
        <f>'Физ.разв. к 5г ч1. Н.г.'!I31</f>
        <v>0</v>
      </c>
      <c r="AR9" s="78">
        <f>'Физ.разв. к 5г ч1. Н.г.'!J31</f>
        <v>0</v>
      </c>
      <c r="AS9" s="78">
        <f>'Физ.разв. к 5г ч1. Н.г.'!K31</f>
        <v>0</v>
      </c>
      <c r="AT9" s="78">
        <f>'Физ.разв. к 5г ч1. Н.г.'!L31</f>
        <v>0</v>
      </c>
      <c r="AU9" s="78">
        <f>'Физ.разв. к 5г ч1. Н.г.'!M31</f>
        <v>0</v>
      </c>
      <c r="AV9" s="78">
        <f>'Физ.разв. к 5г ч1. Н.г.'!N31</f>
        <v>0</v>
      </c>
      <c r="AW9" s="78">
        <f>'Физ.разв. к 5г ч1. Н.г.'!O31</f>
        <v>0</v>
      </c>
      <c r="AX9" s="78">
        <f>'Физ.разв. к 5г ч1. Н.г.'!P31</f>
        <v>0</v>
      </c>
      <c r="AY9" s="78">
        <f>'Физ.разв. к 5г ч1. Н.г.'!Q31</f>
        <v>0</v>
      </c>
      <c r="AZ9" s="78">
        <f>'Физ.разв. к 5г ч1. Н.г.'!R31</f>
        <v>0</v>
      </c>
      <c r="BA9" s="78">
        <f>'Физ.разв. к 5г ч1. Н.г.'!S31</f>
        <v>0</v>
      </c>
      <c r="BB9" s="78">
        <f>'Физ.разв. к 5г ч1. Н.г.'!T31</f>
        <v>0</v>
      </c>
      <c r="BC9" s="78">
        <f>'Физ.разв. к 5г ч1. Н.г.'!U31</f>
        <v>0</v>
      </c>
      <c r="BD9" s="78">
        <f>'Физ.разв. к 5г ч1. Н.г.'!V31</f>
        <v>0</v>
      </c>
      <c r="BE9" s="78">
        <f>'Физ.разв. к 5г ч1. Н.г.'!W31</f>
        <v>0</v>
      </c>
      <c r="BF9" s="78">
        <f>'Физ.разв. к 5г ч1. Н.г.'!X31</f>
        <v>0</v>
      </c>
      <c r="BG9" s="78">
        <f>'Физ.разв. к 5г ч1. Н.г.'!Y31</f>
        <v>0</v>
      </c>
      <c r="BH9" s="78">
        <f>'Физ.разв. к 5г ч1. Н.г.'!Z31</f>
        <v>0</v>
      </c>
      <c r="BI9" s="78">
        <f>'Физ.разв. к 5г ч2. Н.г.'!E32</f>
        <v>0</v>
      </c>
      <c r="BJ9" s="78">
        <f>'Физ.разв. к 5г ч2. Н.г.'!F32</f>
        <v>0</v>
      </c>
      <c r="BK9" s="78">
        <f>'Физ.разв. к 5г ч2. Н.г.'!G32</f>
        <v>0</v>
      </c>
      <c r="BL9" s="78">
        <f>'Физ.разв. к 5г ч2. Н.г.'!H32</f>
        <v>0</v>
      </c>
      <c r="BM9" s="78">
        <f>'Физ.разв. к 5г ч2. Н.г.'!I32</f>
        <v>0</v>
      </c>
      <c r="BN9" s="78">
        <f>'Физ.разв. к 5г ч2. Н.г.'!J32</f>
        <v>0</v>
      </c>
      <c r="BO9" s="78">
        <f>'Физ.разв. к 5г ч2. Н.г.'!K32</f>
        <v>0</v>
      </c>
      <c r="BP9" s="78">
        <f>'Физ.разв. к 5г ч2. Н.г.'!L32</f>
        <v>0</v>
      </c>
      <c r="BQ9" s="78">
        <f>'Физ.разв. к 5г ч2. Н.г.'!M32</f>
        <v>0</v>
      </c>
      <c r="BR9" s="78">
        <f>'Физ.разв. к 5г ч2. Н.г.'!N32</f>
        <v>0</v>
      </c>
      <c r="BS9" s="78">
        <f>'Физ.разв. к 5г ч2. Н.г.'!O32</f>
        <v>0</v>
      </c>
      <c r="BT9" s="78">
        <f>'Физ.разв. к 5г ч2. Н.г.'!P32</f>
        <v>0</v>
      </c>
      <c r="BU9" s="78">
        <f>'Физ.разв. к 5г ч2. Н.г.'!Q32</f>
        <v>0</v>
      </c>
      <c r="BV9" s="78">
        <f>'Физ.разв. к 5г ч2. Н.г.'!R32</f>
        <v>0</v>
      </c>
      <c r="BW9" s="78">
        <f>'Физ.разв. к 5г ч2. Н.г.'!S32</f>
        <v>0</v>
      </c>
      <c r="BX9" s="78" t="str">
        <f>'Физ.разв. к 5г ч2. Н.г.'!T32</f>
        <v>*</v>
      </c>
      <c r="BY9" s="78">
        <f>'Физ.разв. к 5г ч2. Н.г.'!U32</f>
        <v>0</v>
      </c>
      <c r="BZ9" s="78">
        <f>'Физ.разв. к 5г ч2. Н.г.'!V32</f>
        <v>0</v>
      </c>
      <c r="CA9" s="78">
        <f>'Физ.разв. к 5г ч2. Н.г.'!W32</f>
        <v>0</v>
      </c>
      <c r="CB9" s="78">
        <f>'Физ.разв. к 5г ч2. Н.г.'!X32</f>
        <v>0</v>
      </c>
      <c r="CC9" s="78">
        <f>'Позн.разв. к 5г ч1. Н.г.'!E31</f>
        <v>0</v>
      </c>
      <c r="CD9" s="78">
        <f>'Позн.разв. к 5г ч1. Н.г.'!F31</f>
        <v>0</v>
      </c>
      <c r="CE9" s="78">
        <f>'Позн.разв. к 5г ч1. Н.г.'!G31</f>
        <v>0</v>
      </c>
      <c r="CF9" s="78">
        <f>'Позн.разв. к 5г ч1. Н.г.'!H31</f>
        <v>0</v>
      </c>
      <c r="CG9" s="78">
        <f>'Позн.разв. к 5г ч1. Н.г.'!I31</f>
        <v>0</v>
      </c>
      <c r="CH9" s="78">
        <f>'Позн.разв. к 5г ч1. Н.г.'!J31</f>
        <v>0</v>
      </c>
      <c r="CI9" s="78">
        <f>'Позн.разв. к 5г ч1. Н.г.'!K31</f>
        <v>0</v>
      </c>
      <c r="CJ9" s="78">
        <f>'Позн.разв. к 5г ч1. Н.г.'!L31</f>
        <v>0</v>
      </c>
      <c r="CK9" s="78">
        <f>'Позн.разв. к 5г ч1. Н.г.'!M31</f>
        <v>0</v>
      </c>
      <c r="CL9" s="78">
        <f>'Позн.разв. к 5г ч1. Н.г.'!N31</f>
        <v>0</v>
      </c>
      <c r="CM9" s="78">
        <f>'Позн.разв. к 5г ч1. Н.г.'!O31</f>
        <v>0</v>
      </c>
      <c r="CN9" s="78">
        <f>'Позн.разв. к 5г ч1. Н.г.'!P31</f>
        <v>0</v>
      </c>
      <c r="CO9" s="78">
        <f>'Позн.разв. к 5г ч1. Н.г.'!Q31</f>
        <v>0</v>
      </c>
      <c r="CP9" s="78">
        <f>'Позн.разв. к 5г ч2. Н.г.'!E31</f>
        <v>0</v>
      </c>
      <c r="CQ9" s="78">
        <f>'Позн.разв. к 5г ч2. Н.г.'!F31</f>
        <v>0</v>
      </c>
      <c r="CR9" s="78">
        <f>'Позн.разв. к 5г ч2. Н.г.'!G31</f>
        <v>0</v>
      </c>
      <c r="CS9" s="78">
        <f>'Позн.разв. к 5г ч2. Н.г.'!H31</f>
        <v>0</v>
      </c>
      <c r="CT9" s="78">
        <f>'Позн.разв. к 5г ч2. Н.г.'!I31</f>
        <v>0</v>
      </c>
      <c r="CU9" s="78">
        <f>'Позн.разв. к 5г ч2. Н.г.'!J31</f>
        <v>0</v>
      </c>
      <c r="CV9" s="78">
        <f>'Позн.разв. к 5г ч2. Н.г.'!K31</f>
        <v>0</v>
      </c>
      <c r="CW9" s="78">
        <f>'Позн.разв. к 5г ч2. Н.г.'!L31</f>
        <v>0</v>
      </c>
      <c r="CX9" s="78">
        <f>'Позн.разв. к 5г ч2. Н.г.'!M31</f>
        <v>0</v>
      </c>
      <c r="CY9" s="78">
        <f>'Худ.эст.к 5г ч1. Н.г.'!E31</f>
        <v>0</v>
      </c>
      <c r="CZ9" s="78">
        <f>'Худ.эст.к 5г ч1. Н.г.'!F31</f>
        <v>0</v>
      </c>
      <c r="DA9" s="78">
        <f>'Худ.эст.к 5г ч1. Н.г.'!G31</f>
        <v>0</v>
      </c>
      <c r="DB9" s="78">
        <f>'Худ.эст.к 5г ч1. Н.г.'!H31</f>
        <v>0</v>
      </c>
      <c r="DC9" s="78">
        <f>'Худ.эст.к 5г ч1. Н.г.'!I31</f>
        <v>0</v>
      </c>
      <c r="DD9" s="78">
        <f>'Худ.эст.к 5г ч1. Н.г.'!J31</f>
        <v>0</v>
      </c>
      <c r="DE9" s="78">
        <f>'Худ.эст.к 5г ч1. Н.г.'!K31</f>
        <v>0</v>
      </c>
      <c r="DF9" s="78">
        <f>'Худ.эст.к 5г ч1. Н.г.'!L31</f>
        <v>0</v>
      </c>
      <c r="DG9" s="78">
        <f>'Худ.эст.к 5г ч1. Н.г.'!M31</f>
        <v>0</v>
      </c>
      <c r="DH9" s="78">
        <f>'Худ.эст.к 5г ч2. Н.г.'!E31</f>
        <v>0</v>
      </c>
      <c r="DI9" s="78">
        <f>'Худ.эст.к 5г ч2. Н.г.'!F31</f>
        <v>0</v>
      </c>
      <c r="DJ9" s="78">
        <f>'Худ.эст.к 5г ч2. Н.г.'!G31</f>
        <v>0</v>
      </c>
      <c r="DK9" s="78">
        <f>'Худ.эст.к 5г ч2. Н.г.'!H31</f>
        <v>0</v>
      </c>
      <c r="DL9" s="78">
        <f>'Худ.эст.к 5г ч2. Н.г.'!I31</f>
        <v>0</v>
      </c>
      <c r="DM9" s="78">
        <f>'Худ.эст.к 5г ч2. Н.г.'!J31</f>
        <v>0</v>
      </c>
      <c r="DN9" s="78">
        <f>'Худ.эст.к 5г ч2. Н.г.'!K31</f>
        <v>0</v>
      </c>
      <c r="DO9" s="78">
        <f>'Худ.эст.к 5г ч2. Н.г.'!L31</f>
        <v>0</v>
      </c>
      <c r="DP9" s="78">
        <f>'Худ.эст.к 5г ч2. Н.г.'!M31</f>
        <v>0</v>
      </c>
      <c r="DQ9" s="78" t="str">
        <f>'Худ.эст.к 5г ч2. Н.г.'!N31</f>
        <v>*</v>
      </c>
      <c r="DR9" s="78">
        <f>'Худ.эст.к 5г ч2. Н.г.'!O31</f>
        <v>0</v>
      </c>
      <c r="DS9" s="78">
        <f>'Худ.эст.к 5г ч2. Н.г.'!P31</f>
        <v>0</v>
      </c>
      <c r="DT9" s="78">
        <f>'Худ.эст.к 5г ч2. Н.г.'!Q31</f>
        <v>0</v>
      </c>
      <c r="DU9" s="78">
        <f>'Худ.эст.к 5г ч2. Н.г.'!R31</f>
        <v>0</v>
      </c>
      <c r="DV9" s="78">
        <f>'Худ.эст.к 5г ч2. Н.г.'!S31</f>
        <v>0</v>
      </c>
      <c r="DW9" s="78">
        <f>'Худ.эст.к 5г ч2. Н.г.'!T31</f>
        <v>0</v>
      </c>
      <c r="DX9" s="78">
        <f>'Худ.эст.к 5г ч2. Н.г.'!U31</f>
        <v>0</v>
      </c>
    </row>
    <row r="10" spans="1:128" ht="15" thickBot="1">
      <c r="A10" s="13" t="s">
        <v>247</v>
      </c>
      <c r="B10" s="78">
        <f>'Реч.разв.к 5г ч1. К.г.'!E30</f>
        <v>0</v>
      </c>
      <c r="C10" s="78">
        <f>'Реч.разв.к 5г ч1. К.г.'!F30</f>
        <v>0</v>
      </c>
      <c r="D10" s="78">
        <f>'Реч.разв.к 5г ч1. К.г.'!G30</f>
        <v>0</v>
      </c>
      <c r="E10" s="78">
        <f>'Реч.разв.к 5г ч1. К.г.'!H30</f>
        <v>0</v>
      </c>
      <c r="F10" s="78">
        <f>'Реч.разв.к 5г ч1. К.г.'!I30</f>
        <v>0</v>
      </c>
      <c r="G10" s="78">
        <f>'Реч.разв.к 5г ч1. К.г.'!J30</f>
        <v>0</v>
      </c>
      <c r="H10" s="78">
        <f>'Реч.разв.к 5г ч1. К.г.'!K30</f>
        <v>0</v>
      </c>
      <c r="I10" s="78">
        <f>'Реч.разв.к 5г ч1. К.г.'!L30</f>
        <v>0</v>
      </c>
      <c r="J10" s="78">
        <f>'Реч.разв.к 5г ч1. К.г.'!M30</f>
        <v>0</v>
      </c>
      <c r="K10" s="78">
        <f>'Реч.разв.к 5г ч2. К.г.'!E30</f>
        <v>0</v>
      </c>
      <c r="L10" s="78">
        <f>'Реч.разв.к 5г ч2. К.г.'!F30</f>
        <v>0</v>
      </c>
      <c r="M10" s="78">
        <f>'Реч.разв.к 5г ч2. К.г.'!G30</f>
        <v>0</v>
      </c>
      <c r="N10" s="78">
        <f>'Реч.разв.к 5г ч2. К.г.'!H30</f>
        <v>0</v>
      </c>
      <c r="O10" s="78">
        <f>'Реч.разв.к 5г ч2. К.г.'!I30</f>
        <v>0</v>
      </c>
      <c r="P10" s="78">
        <f>'Реч.разв.к 5г ч2. К.г.'!J30</f>
        <v>0</v>
      </c>
      <c r="Q10" s="78">
        <f>'Реч.разв.к 5г ч2. К.г.'!K30</f>
        <v>0</v>
      </c>
      <c r="R10" s="78">
        <f>'Реч.разв.к 5г ч2. К.г.'!L30</f>
        <v>0</v>
      </c>
      <c r="S10" s="78">
        <f>'Реч.разв.к 5г ч2. К.г.'!M30</f>
        <v>0</v>
      </c>
      <c r="T10" s="78">
        <f>'Соц.ком.к 5г ч1. К.г. '!E30</f>
        <v>0</v>
      </c>
      <c r="U10" s="78">
        <f>'Соц.ком.к 5г ч1. К.г. '!F30</f>
        <v>0</v>
      </c>
      <c r="V10" s="78">
        <f>'Соц.ком.к 5г ч1. К.г. '!G30</f>
        <v>0</v>
      </c>
      <c r="W10" s="78">
        <f>'Соц.ком.к 5г ч1. К.г. '!H30</f>
        <v>0</v>
      </c>
      <c r="X10" s="78">
        <f>'Соц.ком.к 5г ч1. К.г. '!I30</f>
        <v>0</v>
      </c>
      <c r="Y10" s="78">
        <f>'Соц.ком.к 5г ч1. К.г. '!J30</f>
        <v>0</v>
      </c>
      <c r="Z10" s="78">
        <f>'Соц.ком.к 5г ч1. К.г. '!K30</f>
        <v>0</v>
      </c>
      <c r="AA10" s="78">
        <f>'Соц.ком.к 5г ч1. К.г. '!L30</f>
        <v>0</v>
      </c>
      <c r="AB10" s="78">
        <f>'Соц.ком.к 5г ч1. К.г. '!M30</f>
        <v>0</v>
      </c>
      <c r="AC10" s="78">
        <f>'Соц.ком.к 5г ч1. К.г. '!N30</f>
        <v>0</v>
      </c>
      <c r="AD10" s="78">
        <f>'Соц.ком.к 5г ч1. К.г. '!O30</f>
        <v>0</v>
      </c>
      <c r="AE10" s="78">
        <f>'Соц.ком. к 5г ч2. К.г. '!E30</f>
        <v>0</v>
      </c>
      <c r="AF10" s="78">
        <f>'Соц.ком. к 5г ч2. К.г. '!F30</f>
        <v>0</v>
      </c>
      <c r="AG10" s="78">
        <f>'Соц.ком. к 5г ч2. К.г. '!G30</f>
        <v>0</v>
      </c>
      <c r="AH10" s="78">
        <f>'Соц.ком. к 5г ч2. К.г. '!H30</f>
        <v>0</v>
      </c>
      <c r="AI10" s="78">
        <f>'Соц.ком. к 5г ч2. К.г. '!I30</f>
        <v>0</v>
      </c>
      <c r="AJ10" s="78">
        <f>'Соц.ком. к 5г ч2. К.г. '!J30</f>
        <v>0</v>
      </c>
      <c r="AK10" s="78">
        <f>'Соц.ком. к 5г ч2. К.г. '!K30</f>
        <v>0</v>
      </c>
      <c r="AL10" s="78">
        <f>'Соц.ком. к 5г ч2. К.г. '!L30</f>
        <v>0</v>
      </c>
      <c r="AM10" s="78">
        <f>'Физ.разв. к 5г ч1 .К.г.'!E31</f>
        <v>0</v>
      </c>
      <c r="AN10" s="78">
        <f>'Физ.разв. к 5г ч1 .К.г.'!F31</f>
        <v>0</v>
      </c>
      <c r="AO10" s="78">
        <f>'Физ.разв. к 5г ч1 .К.г.'!G31</f>
        <v>0</v>
      </c>
      <c r="AP10" s="78">
        <f>'Физ.разв. к 5г ч1 .К.г.'!H31</f>
        <v>0</v>
      </c>
      <c r="AQ10" s="78">
        <f>'Физ.разв. к 5г ч1 .К.г.'!I31</f>
        <v>0</v>
      </c>
      <c r="AR10" s="78">
        <f>'Физ.разв. к 5г ч1 .К.г.'!J31</f>
        <v>0</v>
      </c>
      <c r="AS10" s="78">
        <f>'Физ.разв. к 5г ч1 .К.г.'!K31</f>
        <v>0</v>
      </c>
      <c r="AT10" s="78">
        <f>'Физ.разв. к 5г ч1 .К.г.'!L31</f>
        <v>0</v>
      </c>
      <c r="AU10" s="78">
        <f>'Физ.разв. к 5г ч1 .К.г.'!M31</f>
        <v>0</v>
      </c>
      <c r="AV10" s="78">
        <f>'Физ.разв. к 5г ч1 .К.г.'!N31</f>
        <v>0</v>
      </c>
      <c r="AW10" s="78">
        <f>'Физ.разв. к 5г ч1 .К.г.'!O31</f>
        <v>0</v>
      </c>
      <c r="AX10" s="78">
        <f>'Физ.разв. к 5г ч1 .К.г.'!P31</f>
        <v>0</v>
      </c>
      <c r="AY10" s="78">
        <f>'Физ.разв. к 5г ч1 .К.г.'!Q31</f>
        <v>0</v>
      </c>
      <c r="AZ10" s="78">
        <f>'Физ.разв. к 5г ч1 .К.г.'!R31</f>
        <v>0</v>
      </c>
      <c r="BA10" s="78">
        <f>'Физ.разв. к 5г ч1 .К.г.'!S31</f>
        <v>0</v>
      </c>
      <c r="BB10" s="78">
        <f>'Физ.разв. к 5г ч1 .К.г.'!T31</f>
        <v>0</v>
      </c>
      <c r="BC10" s="78">
        <f>'Физ.разв. к 5г ч1 .К.г.'!U31</f>
        <v>0</v>
      </c>
      <c r="BD10" s="78">
        <f>'Физ.разв. к 5г ч1 .К.г.'!V31</f>
        <v>0</v>
      </c>
      <c r="BE10" s="78">
        <f>'Физ.разв. к 5г ч1 .К.г.'!W31</f>
        <v>0</v>
      </c>
      <c r="BF10" s="78">
        <f>'Физ.разв. к 5г ч1 .К.г.'!X31</f>
        <v>0</v>
      </c>
      <c r="BG10" s="78">
        <f>'Физ.разв. к 5г ч1 .К.г.'!Y31</f>
        <v>0</v>
      </c>
      <c r="BH10" s="78">
        <f>'Физ.разв. к 5г ч1 .К.г.'!Z31</f>
        <v>0</v>
      </c>
      <c r="BI10" s="78">
        <f>'Физ.разв. к 5г ч2. К.г. '!E32</f>
        <v>0</v>
      </c>
      <c r="BJ10" s="78">
        <f>'Физ.разв. к 5г ч2. К.г. '!F32</f>
        <v>0</v>
      </c>
      <c r="BK10" s="78">
        <f>'Физ.разв. к 5г ч2. К.г. '!G32</f>
        <v>0</v>
      </c>
      <c r="BL10" s="78">
        <f>'Физ.разв. к 5г ч2. К.г. '!H32</f>
        <v>0</v>
      </c>
      <c r="BM10" s="78">
        <f>'Физ.разв. к 5г ч2. К.г. '!I32</f>
        <v>0</v>
      </c>
      <c r="BN10" s="78">
        <f>'Физ.разв. к 5г ч2. К.г. '!J32</f>
        <v>0</v>
      </c>
      <c r="BO10" s="78">
        <f>'Физ.разв. к 5г ч2. К.г. '!K32</f>
        <v>0</v>
      </c>
      <c r="BP10" s="78">
        <f>'Физ.разв. к 5г ч2. К.г. '!L32</f>
        <v>0</v>
      </c>
      <c r="BQ10" s="78">
        <f>'Физ.разв. к 5г ч2. К.г. '!M32</f>
        <v>0</v>
      </c>
      <c r="BR10" s="78">
        <f>'Физ.разв. к 5г ч2. К.г. '!N32</f>
        <v>0</v>
      </c>
      <c r="BS10" s="78">
        <f>'Физ.разв. к 5г ч2. К.г. '!O32</f>
        <v>0</v>
      </c>
      <c r="BT10" s="78">
        <f>'Физ.разв. к 5г ч2. К.г. '!P32</f>
        <v>0</v>
      </c>
      <c r="BU10" s="78">
        <f>'Физ.разв. к 5г ч2. К.г. '!Q32</f>
        <v>0</v>
      </c>
      <c r="BV10" s="78">
        <f>'Физ.разв. к 5г ч2. К.г. '!R32</f>
        <v>0</v>
      </c>
      <c r="BW10" s="78">
        <f>'Физ.разв. к 5г ч2. К.г. '!S32</f>
        <v>0</v>
      </c>
      <c r="BX10" s="78" t="str">
        <f>'Физ.разв. к 5г ч2. К.г. '!T32</f>
        <v>*</v>
      </c>
      <c r="BY10" s="78">
        <f>'Физ.разв. к 5г ч2. К.г. '!U32</f>
        <v>0</v>
      </c>
      <c r="BZ10" s="78">
        <f>'Физ.разв. к 5г ч2. К.г. '!V32</f>
        <v>0</v>
      </c>
      <c r="CA10" s="78">
        <f>'Физ.разв. к 5г ч2. К.г. '!W32</f>
        <v>0</v>
      </c>
      <c r="CB10" s="78">
        <f>'Физ.разв. к 5г ч2. К.г. '!X32</f>
        <v>0</v>
      </c>
      <c r="CC10" s="78">
        <f>'Позн.разв. к 5г ч1. К.г. '!E31</f>
        <v>0</v>
      </c>
      <c r="CD10" s="78">
        <f>'Позн.разв. к 5г ч1. К.г. '!F31</f>
        <v>0</v>
      </c>
      <c r="CE10" s="78">
        <f>'Позн.разв. к 5г ч1. К.г. '!G31</f>
        <v>0</v>
      </c>
      <c r="CF10" s="78">
        <f>'Позн.разв. к 5г ч1. К.г. '!H31</f>
        <v>0</v>
      </c>
      <c r="CG10" s="78">
        <f>'Позн.разв. к 5г ч1. К.г. '!I31</f>
        <v>0</v>
      </c>
      <c r="CH10" s="78">
        <f>'Позн.разв. к 5г ч1. К.г. '!J31</f>
        <v>0</v>
      </c>
      <c r="CI10" s="78">
        <f>'Позн.разв. к 5г ч1. К.г. '!K31</f>
        <v>0</v>
      </c>
      <c r="CJ10" s="78">
        <f>'Позн.разв. к 5г ч1. К.г. '!L31</f>
        <v>0</v>
      </c>
      <c r="CK10" s="78">
        <f>'Позн.разв. к 5г ч1. К.г. '!M31</f>
        <v>0</v>
      </c>
      <c r="CL10" s="78">
        <f>'Позн.разв. к 5г ч1. К.г. '!N31</f>
        <v>0</v>
      </c>
      <c r="CM10" s="78">
        <f>'Позн.разв. к 5г ч1. К.г. '!O31</f>
        <v>0</v>
      </c>
      <c r="CN10" s="78">
        <f>'Позн.разв. к 5г ч1. К.г. '!P31</f>
        <v>0</v>
      </c>
      <c r="CO10" s="78">
        <f>'Позн.разв. к 5г ч1. К.г. '!Q31</f>
        <v>0</v>
      </c>
      <c r="CP10" s="78">
        <f>'Позн.разв. к 5г ч2. К.г. '!E31</f>
        <v>0</v>
      </c>
      <c r="CQ10" s="78">
        <f>'Позн.разв. к 5г ч2. К.г. '!F31</f>
        <v>0</v>
      </c>
      <c r="CR10" s="78">
        <f>'Позн.разв. к 5г ч2. К.г. '!G31</f>
        <v>0</v>
      </c>
      <c r="CS10" s="78">
        <f>'Позн.разв. к 5г ч2. К.г. '!H31</f>
        <v>0</v>
      </c>
      <c r="CT10" s="78">
        <f>'Позн.разв. к 5г ч2. К.г. '!I31</f>
        <v>0</v>
      </c>
      <c r="CU10" s="78">
        <f>'Позн.разв. к 5г ч2. К.г. '!J31</f>
        <v>0</v>
      </c>
      <c r="CV10" s="78">
        <f>'Позн.разв. к 5г ч2. К.г. '!K31</f>
        <v>0</v>
      </c>
      <c r="CW10" s="78">
        <f>'Позн.разв. к 5г ч2. К.г. '!L31</f>
        <v>0</v>
      </c>
      <c r="CX10" s="78">
        <f>'Позн.разв. к 5г ч2. К.г. '!M31</f>
        <v>0</v>
      </c>
      <c r="CY10" s="78">
        <f>'Худ.эст.к 5г ч1. К.г. '!E31</f>
        <v>0</v>
      </c>
      <c r="CZ10" s="78">
        <f>'Худ.эст.к 5г ч1. К.г. '!F31</f>
        <v>0</v>
      </c>
      <c r="DA10" s="78">
        <f>'Худ.эст.к 5г ч1. К.г. '!G31</f>
        <v>0</v>
      </c>
      <c r="DB10" s="78">
        <f>'Худ.эст.к 5г ч1. К.г. '!H31</f>
        <v>0</v>
      </c>
      <c r="DC10" s="78">
        <f>'Худ.эст.к 5г ч1. К.г. '!I31</f>
        <v>0</v>
      </c>
      <c r="DD10" s="78">
        <f>'Худ.эст.к 5г ч1. К.г. '!J31</f>
        <v>0</v>
      </c>
      <c r="DE10" s="78">
        <f>'Худ.эст.к 5г ч1. К.г. '!K31</f>
        <v>0</v>
      </c>
      <c r="DF10" s="78">
        <f>'Худ.эст.к 5г ч1. К.г. '!L31</f>
        <v>0</v>
      </c>
      <c r="DG10" s="78">
        <f>'Худ.эст.к 5г ч1. К.г. '!M31</f>
        <v>0</v>
      </c>
      <c r="DH10" s="78">
        <f>'Худ.эст.к 5г ч2. К.г.'!E31</f>
        <v>0</v>
      </c>
      <c r="DI10" s="78">
        <f>'Худ.эст.к 5г ч2. К.г.'!F31</f>
        <v>0</v>
      </c>
      <c r="DJ10" s="78">
        <f>'Худ.эст.к 5г ч2. К.г.'!G31</f>
        <v>0</v>
      </c>
      <c r="DK10" s="78">
        <f>'Худ.эст.к 5г ч2. К.г.'!H31</f>
        <v>0</v>
      </c>
      <c r="DL10" s="78">
        <f>'Худ.эст.к 5г ч2. К.г.'!I31</f>
        <v>0</v>
      </c>
      <c r="DM10" s="78">
        <f>'Худ.эст.к 5г ч2. К.г.'!J31</f>
        <v>0</v>
      </c>
      <c r="DN10" s="78">
        <f>'Худ.эст.к 5г ч2. К.г.'!K31</f>
        <v>0</v>
      </c>
      <c r="DO10" s="78">
        <f>'Худ.эст.к 5г ч2. К.г.'!L31</f>
        <v>0</v>
      </c>
      <c r="DP10" s="78">
        <f>'Худ.эст.к 5г ч2. К.г.'!M31</f>
        <v>0</v>
      </c>
      <c r="DQ10" s="78" t="str">
        <f>'Худ.эст.к 5г ч2. К.г.'!N31</f>
        <v>*</v>
      </c>
      <c r="DR10" s="78">
        <f>'Худ.эст.к 5г ч2. К.г.'!O31</f>
        <v>0</v>
      </c>
      <c r="DS10" s="78">
        <f>'Худ.эст.к 5г ч2. К.г.'!P31</f>
        <v>0</v>
      </c>
      <c r="DT10" s="78">
        <f>'Худ.эст.к 5г ч2. К.г.'!Q31</f>
        <v>0</v>
      </c>
      <c r="DU10" s="78">
        <f>'Худ.эст.к 5г ч2. К.г.'!R31</f>
        <v>0</v>
      </c>
      <c r="DV10" s="78">
        <f>'Худ.эст.к 5г ч2. К.г.'!S31</f>
        <v>0</v>
      </c>
      <c r="DW10" s="78">
        <f>'Худ.эст.к 5г ч2. К.г.'!T31</f>
        <v>0</v>
      </c>
      <c r="DX10" s="78">
        <f>'Худ.эст.к 5г ч2. К.г.'!U31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65" priority="1" operator="containsText" text="2">
      <formula>NOT(ISERROR(SEARCH("2",B9)))</formula>
    </cfRule>
    <cfRule type="containsText" dxfId="64" priority="2" operator="containsText" text="1">
      <formula>NOT(ISERROR(SEARCH("1",B9)))</formula>
    </cfRule>
    <cfRule type="containsText" dxfId="6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список!B23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91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Н.г.'!E31</f>
        <v>0</v>
      </c>
      <c r="C9" s="78">
        <f>'Реч.разв.к 5г ч1. Н.г.'!F31</f>
        <v>0</v>
      </c>
      <c r="D9" s="78">
        <f>'Реч.разв.к 5г ч1. Н.г.'!G31</f>
        <v>0</v>
      </c>
      <c r="E9" s="78">
        <f>'Реч.разв.к 5г ч1. Н.г.'!H31</f>
        <v>0</v>
      </c>
      <c r="F9" s="78">
        <f>'Реч.разв.к 5г ч1. Н.г.'!I31</f>
        <v>0</v>
      </c>
      <c r="G9" s="78">
        <f>'Реч.разв.к 5г ч1. Н.г.'!J31</f>
        <v>0</v>
      </c>
      <c r="H9" s="78">
        <f>'Реч.разв.к 5г ч1. Н.г.'!K31</f>
        <v>0</v>
      </c>
      <c r="I9" s="78">
        <f>'Реч.разв.к 5г ч1. Н.г.'!L31</f>
        <v>0</v>
      </c>
      <c r="J9" s="78">
        <f>'Реч.разв.к 5г ч1. Н.г.'!M31</f>
        <v>0</v>
      </c>
      <c r="K9" s="78">
        <f>'Реч.разв.к 5г ч2. Н.г.'!E31</f>
        <v>0</v>
      </c>
      <c r="L9" s="78">
        <f>'Реч.разв.к 5г ч2. Н.г.'!F31</f>
        <v>0</v>
      </c>
      <c r="M9" s="78">
        <f>'Реч.разв.к 5г ч2. Н.г.'!G31</f>
        <v>0</v>
      </c>
      <c r="N9" s="78">
        <f>'Реч.разв.к 5г ч2. Н.г.'!H31</f>
        <v>0</v>
      </c>
      <c r="O9" s="78">
        <f>'Реч.разв.к 5г ч2. Н.г.'!I31</f>
        <v>0</v>
      </c>
      <c r="P9" s="78">
        <f>'Реч.разв.к 5г ч2. Н.г.'!J31</f>
        <v>0</v>
      </c>
      <c r="Q9" s="78">
        <f>'Реч.разв.к 5г ч2. Н.г.'!K31</f>
        <v>0</v>
      </c>
      <c r="R9" s="78">
        <f>'Реч.разв.к 5г ч2. Н.г.'!L31</f>
        <v>0</v>
      </c>
      <c r="S9" s="78">
        <f>'Реч.разв.к 5г ч2. Н.г.'!M31</f>
        <v>0</v>
      </c>
      <c r="T9" s="78">
        <f>'Соц.ком.к 5г ч1. Н.г.'!E31</f>
        <v>0</v>
      </c>
      <c r="U9" s="78">
        <f>'Соц.ком.к 5г ч1. Н.г.'!F31</f>
        <v>0</v>
      </c>
      <c r="V9" s="78">
        <f>'Соц.ком.к 5г ч1. Н.г.'!G31</f>
        <v>0</v>
      </c>
      <c r="W9" s="78">
        <f>'Соц.ком.к 5г ч1. Н.г.'!H31</f>
        <v>0</v>
      </c>
      <c r="X9" s="78">
        <f>'Соц.ком.к 5г ч1. Н.г.'!I31</f>
        <v>0</v>
      </c>
      <c r="Y9" s="78">
        <f>'Соц.ком.к 5г ч1. Н.г.'!J31</f>
        <v>0</v>
      </c>
      <c r="Z9" s="78">
        <f>'Соц.ком.к 5г ч1. Н.г.'!K31</f>
        <v>0</v>
      </c>
      <c r="AA9" s="78">
        <f>'Соц.ком.к 5г ч1. Н.г.'!L31</f>
        <v>0</v>
      </c>
      <c r="AB9" s="78">
        <f>'Соц.ком.к 5г ч1. Н.г.'!M31</f>
        <v>0</v>
      </c>
      <c r="AC9" s="78">
        <f>'Соц.ком.к 5г ч1. Н.г.'!N31</f>
        <v>0</v>
      </c>
      <c r="AD9" s="78">
        <f>'Соц.ком.к 5г ч1. Н.г.'!O31</f>
        <v>0</v>
      </c>
      <c r="AE9" s="78">
        <f>'Соц.ком. к 5г ч2. Н.г.'!E31</f>
        <v>0</v>
      </c>
      <c r="AF9" s="78">
        <f>'Соц.ком. к 5г ч2. Н.г.'!F31</f>
        <v>0</v>
      </c>
      <c r="AG9" s="78">
        <f>'Соц.ком. к 5г ч2. Н.г.'!G31</f>
        <v>0</v>
      </c>
      <c r="AH9" s="78">
        <f>'Соц.ком. к 5г ч2. Н.г.'!H31</f>
        <v>0</v>
      </c>
      <c r="AI9" s="78">
        <f>'Соц.ком. к 5г ч2. Н.г.'!I31</f>
        <v>0</v>
      </c>
      <c r="AJ9" s="78">
        <f>'Соц.ком. к 5г ч2. Н.г.'!J31</f>
        <v>0</v>
      </c>
      <c r="AK9" s="78">
        <f>'Соц.ком. к 5г ч2. Н.г.'!K31</f>
        <v>0</v>
      </c>
      <c r="AL9" s="78">
        <f>'Соц.ком. к 5г ч2. Н.г.'!L31</f>
        <v>0</v>
      </c>
      <c r="AM9" s="78">
        <f>'Физ.разв. к 5г ч1. Н.г.'!E32</f>
        <v>0</v>
      </c>
      <c r="AN9" s="78">
        <f>'Физ.разв. к 5г ч1. Н.г.'!F32</f>
        <v>0</v>
      </c>
      <c r="AO9" s="78">
        <f>'Физ.разв. к 5г ч1. Н.г.'!G32</f>
        <v>0</v>
      </c>
      <c r="AP9" s="78">
        <f>'Физ.разв. к 5г ч1. Н.г.'!H32</f>
        <v>0</v>
      </c>
      <c r="AQ9" s="78">
        <f>'Физ.разв. к 5г ч1. Н.г.'!I32</f>
        <v>0</v>
      </c>
      <c r="AR9" s="78">
        <f>'Физ.разв. к 5г ч1. Н.г.'!J32</f>
        <v>0</v>
      </c>
      <c r="AS9" s="78">
        <f>'Физ.разв. к 5г ч1. Н.г.'!K32</f>
        <v>0</v>
      </c>
      <c r="AT9" s="78">
        <f>'Физ.разв. к 5г ч1. Н.г.'!L32</f>
        <v>0</v>
      </c>
      <c r="AU9" s="78">
        <f>'Физ.разв. к 5г ч1. Н.г.'!M32</f>
        <v>0</v>
      </c>
      <c r="AV9" s="78">
        <f>'Физ.разв. к 5г ч1. Н.г.'!N32</f>
        <v>0</v>
      </c>
      <c r="AW9" s="78">
        <f>'Физ.разв. к 5г ч1. Н.г.'!O32</f>
        <v>0</v>
      </c>
      <c r="AX9" s="78">
        <f>'Физ.разв. к 5г ч1. Н.г.'!P32</f>
        <v>0</v>
      </c>
      <c r="AY9" s="78">
        <f>'Физ.разв. к 5г ч1. Н.г.'!Q32</f>
        <v>0</v>
      </c>
      <c r="AZ9" s="78">
        <f>'Физ.разв. к 5г ч1. Н.г.'!R32</f>
        <v>0</v>
      </c>
      <c r="BA9" s="78">
        <f>'Физ.разв. к 5г ч1. Н.г.'!S32</f>
        <v>0</v>
      </c>
      <c r="BB9" s="78">
        <f>'Физ.разв. к 5г ч1. Н.г.'!T32</f>
        <v>0</v>
      </c>
      <c r="BC9" s="78">
        <f>'Физ.разв. к 5г ч1. Н.г.'!U32</f>
        <v>0</v>
      </c>
      <c r="BD9" s="78">
        <f>'Физ.разв. к 5г ч1. Н.г.'!V32</f>
        <v>0</v>
      </c>
      <c r="BE9" s="78">
        <f>'Физ.разв. к 5г ч1. Н.г.'!W32</f>
        <v>0</v>
      </c>
      <c r="BF9" s="78">
        <f>'Физ.разв. к 5г ч1. Н.г.'!X32</f>
        <v>0</v>
      </c>
      <c r="BG9" s="78">
        <f>'Физ.разв. к 5г ч1. Н.г.'!Y32</f>
        <v>0</v>
      </c>
      <c r="BH9" s="78">
        <f>'Физ.разв. к 5г ч1. Н.г.'!Z32</f>
        <v>0</v>
      </c>
      <c r="BI9" s="78">
        <f>'Физ.разв. к 5г ч2. Н.г.'!E33</f>
        <v>0</v>
      </c>
      <c r="BJ9" s="78">
        <f>'Физ.разв. к 5г ч2. Н.г.'!F33</f>
        <v>0</v>
      </c>
      <c r="BK9" s="78">
        <f>'Физ.разв. к 5г ч2. Н.г.'!G33</f>
        <v>0</v>
      </c>
      <c r="BL9" s="78">
        <f>'Физ.разв. к 5г ч2. Н.г.'!H33</f>
        <v>0</v>
      </c>
      <c r="BM9" s="78">
        <f>'Физ.разв. к 5г ч2. Н.г.'!I33</f>
        <v>0</v>
      </c>
      <c r="BN9" s="78">
        <f>'Физ.разв. к 5г ч2. Н.г.'!J33</f>
        <v>0</v>
      </c>
      <c r="BO9" s="78">
        <f>'Физ.разв. к 5г ч2. Н.г.'!K33</f>
        <v>0</v>
      </c>
      <c r="BP9" s="78">
        <f>'Физ.разв. к 5г ч2. Н.г.'!L33</f>
        <v>0</v>
      </c>
      <c r="BQ9" s="78">
        <f>'Физ.разв. к 5г ч2. Н.г.'!M33</f>
        <v>0</v>
      </c>
      <c r="BR9" s="78">
        <f>'Физ.разв. к 5г ч2. Н.г.'!N33</f>
        <v>0</v>
      </c>
      <c r="BS9" s="78">
        <f>'Физ.разв. к 5г ч2. Н.г.'!O33</f>
        <v>0</v>
      </c>
      <c r="BT9" s="78">
        <f>'Физ.разв. к 5г ч2. Н.г.'!P33</f>
        <v>0</v>
      </c>
      <c r="BU9" s="78">
        <f>'Физ.разв. к 5г ч2. Н.г.'!Q33</f>
        <v>0</v>
      </c>
      <c r="BV9" s="78">
        <f>'Физ.разв. к 5г ч2. Н.г.'!R33</f>
        <v>0</v>
      </c>
      <c r="BW9" s="78">
        <f>'Физ.разв. к 5г ч2. Н.г.'!S33</f>
        <v>0</v>
      </c>
      <c r="BX9" s="78" t="str">
        <f>'Физ.разв. к 5г ч2. Н.г.'!T33</f>
        <v>*</v>
      </c>
      <c r="BY9" s="78">
        <f>'Физ.разв. к 5г ч2. Н.г.'!U33</f>
        <v>0</v>
      </c>
      <c r="BZ9" s="78">
        <f>'Физ.разв. к 5г ч2. Н.г.'!V33</f>
        <v>0</v>
      </c>
      <c r="CA9" s="78">
        <f>'Физ.разв. к 5г ч2. Н.г.'!W33</f>
        <v>0</v>
      </c>
      <c r="CB9" s="78">
        <f>'Физ.разв. к 5г ч2. Н.г.'!X33</f>
        <v>0</v>
      </c>
      <c r="CC9" s="78">
        <f>'Позн.разв. к 5г ч1. Н.г.'!E32</f>
        <v>0</v>
      </c>
      <c r="CD9" s="78">
        <f>'Позн.разв. к 5г ч1. Н.г.'!F32</f>
        <v>0</v>
      </c>
      <c r="CE9" s="78">
        <f>'Позн.разв. к 5г ч1. Н.г.'!G32</f>
        <v>0</v>
      </c>
      <c r="CF9" s="78">
        <f>'Позн.разв. к 5г ч1. Н.г.'!H32</f>
        <v>0</v>
      </c>
      <c r="CG9" s="78">
        <f>'Позн.разв. к 5г ч1. Н.г.'!I32</f>
        <v>0</v>
      </c>
      <c r="CH9" s="78">
        <f>'Позн.разв. к 5г ч1. Н.г.'!J32</f>
        <v>0</v>
      </c>
      <c r="CI9" s="78">
        <f>'Позн.разв. к 5г ч1. Н.г.'!K32</f>
        <v>0</v>
      </c>
      <c r="CJ9" s="78">
        <f>'Позн.разв. к 5г ч1. Н.г.'!L32</f>
        <v>0</v>
      </c>
      <c r="CK9" s="78">
        <f>'Позн.разв. к 5г ч1. Н.г.'!M32</f>
        <v>0</v>
      </c>
      <c r="CL9" s="78">
        <f>'Позн.разв. к 5г ч1. Н.г.'!N32</f>
        <v>0</v>
      </c>
      <c r="CM9" s="78">
        <f>'Позн.разв. к 5г ч1. Н.г.'!O32</f>
        <v>0</v>
      </c>
      <c r="CN9" s="78">
        <f>'Позн.разв. к 5г ч1. Н.г.'!P32</f>
        <v>0</v>
      </c>
      <c r="CO9" s="78">
        <f>'Позн.разв. к 5г ч1. Н.г.'!Q32</f>
        <v>0</v>
      </c>
      <c r="CP9" s="78">
        <f>'Позн.разв. к 5г ч2. Н.г.'!E32</f>
        <v>0</v>
      </c>
      <c r="CQ9" s="78">
        <f>'Позн.разв. к 5г ч2. Н.г.'!F32</f>
        <v>0</v>
      </c>
      <c r="CR9" s="78">
        <f>'Позн.разв. к 5г ч2. Н.г.'!G32</f>
        <v>0</v>
      </c>
      <c r="CS9" s="78">
        <f>'Позн.разв. к 5г ч2. Н.г.'!H32</f>
        <v>0</v>
      </c>
      <c r="CT9" s="78">
        <f>'Позн.разв. к 5г ч2. Н.г.'!I32</f>
        <v>0</v>
      </c>
      <c r="CU9" s="78">
        <f>'Позн.разв. к 5г ч2. Н.г.'!J32</f>
        <v>0</v>
      </c>
      <c r="CV9" s="78">
        <f>'Позн.разв. к 5г ч2. Н.г.'!K32</f>
        <v>0</v>
      </c>
      <c r="CW9" s="78">
        <f>'Позн.разв. к 5г ч2. Н.г.'!L32</f>
        <v>0</v>
      </c>
      <c r="CX9" s="78">
        <f>'Позн.разв. к 5г ч2. Н.г.'!M32</f>
        <v>0</v>
      </c>
      <c r="CY9" s="78">
        <f>'Худ.эст.к 5г ч1. Н.г.'!E32</f>
        <v>0</v>
      </c>
      <c r="CZ9" s="78">
        <f>'Худ.эст.к 5г ч1. Н.г.'!F32</f>
        <v>0</v>
      </c>
      <c r="DA9" s="78">
        <f>'Худ.эст.к 5г ч1. Н.г.'!G32</f>
        <v>0</v>
      </c>
      <c r="DB9" s="78">
        <f>'Худ.эст.к 5г ч1. Н.г.'!H32</f>
        <v>0</v>
      </c>
      <c r="DC9" s="78">
        <f>'Худ.эст.к 5г ч1. Н.г.'!I32</f>
        <v>0</v>
      </c>
      <c r="DD9" s="78">
        <f>'Худ.эст.к 5г ч1. Н.г.'!J32</f>
        <v>0</v>
      </c>
      <c r="DE9" s="78">
        <f>'Худ.эст.к 5г ч1. Н.г.'!K32</f>
        <v>0</v>
      </c>
      <c r="DF9" s="78">
        <f>'Худ.эст.к 5г ч1. Н.г.'!L32</f>
        <v>0</v>
      </c>
      <c r="DG9" s="78">
        <f>'Худ.эст.к 5г ч1. Н.г.'!M32</f>
        <v>0</v>
      </c>
      <c r="DH9" s="78">
        <f>'Худ.эст.к 5г ч2. Н.г.'!E32</f>
        <v>0</v>
      </c>
      <c r="DI9" s="78">
        <f>'Худ.эст.к 5г ч2. Н.г.'!F32</f>
        <v>0</v>
      </c>
      <c r="DJ9" s="78">
        <f>'Худ.эст.к 5г ч2. Н.г.'!G32</f>
        <v>0</v>
      </c>
      <c r="DK9" s="78">
        <f>'Худ.эст.к 5г ч2. Н.г.'!H32</f>
        <v>0</v>
      </c>
      <c r="DL9" s="78">
        <f>'Худ.эст.к 5г ч2. Н.г.'!I32</f>
        <v>0</v>
      </c>
      <c r="DM9" s="78">
        <f>'Худ.эст.к 5г ч2. Н.г.'!J32</f>
        <v>0</v>
      </c>
      <c r="DN9" s="78">
        <f>'Худ.эст.к 5г ч2. Н.г.'!K32</f>
        <v>0</v>
      </c>
      <c r="DO9" s="78">
        <f>'Худ.эст.к 5г ч2. Н.г.'!L32</f>
        <v>0</v>
      </c>
      <c r="DP9" s="78">
        <f>'Худ.эст.к 5г ч2. Н.г.'!M32</f>
        <v>0</v>
      </c>
      <c r="DQ9" s="78" t="str">
        <f>'Худ.эст.к 5г ч2. Н.г.'!N32</f>
        <v>*</v>
      </c>
      <c r="DR9" s="78">
        <f>'Худ.эст.к 5г ч2. Н.г.'!O32</f>
        <v>0</v>
      </c>
      <c r="DS9" s="78">
        <f>'Худ.эст.к 5г ч2. Н.г.'!P32</f>
        <v>0</v>
      </c>
      <c r="DT9" s="78">
        <f>'Худ.эст.к 5г ч2. Н.г.'!Q32</f>
        <v>0</v>
      </c>
      <c r="DU9" s="78">
        <f>'Худ.эст.к 5г ч2. Н.г.'!R32</f>
        <v>0</v>
      </c>
      <c r="DV9" s="78">
        <f>'Худ.эст.к 5г ч2. Н.г.'!S32</f>
        <v>0</v>
      </c>
      <c r="DW9" s="78">
        <f>'Худ.эст.к 5г ч2. Н.г.'!T32</f>
        <v>0</v>
      </c>
      <c r="DX9" s="78">
        <f>'Худ.эст.к 5г ч2. Н.г.'!U32</f>
        <v>0</v>
      </c>
    </row>
    <row r="10" spans="1:128" ht="15" thickBot="1">
      <c r="A10" s="13" t="s">
        <v>247</v>
      </c>
      <c r="B10" s="78">
        <f>'Реч.разв.к 5г ч1. К.г.'!E31</f>
        <v>0</v>
      </c>
      <c r="C10" s="78">
        <f>'Реч.разв.к 5г ч1. К.г.'!F31</f>
        <v>0</v>
      </c>
      <c r="D10" s="78">
        <f>'Реч.разв.к 5г ч1. К.г.'!G31</f>
        <v>0</v>
      </c>
      <c r="E10" s="78">
        <f>'Реч.разв.к 5г ч1. К.г.'!H31</f>
        <v>0</v>
      </c>
      <c r="F10" s="78">
        <f>'Реч.разв.к 5г ч1. К.г.'!I31</f>
        <v>0</v>
      </c>
      <c r="G10" s="78">
        <f>'Реч.разв.к 5г ч1. К.г.'!J31</f>
        <v>0</v>
      </c>
      <c r="H10" s="78">
        <f>'Реч.разв.к 5г ч1. К.г.'!K31</f>
        <v>0</v>
      </c>
      <c r="I10" s="78">
        <f>'Реч.разв.к 5г ч1. К.г.'!L31</f>
        <v>0</v>
      </c>
      <c r="J10" s="78">
        <f>'Реч.разв.к 5г ч1. К.г.'!M31</f>
        <v>0</v>
      </c>
      <c r="K10" s="78">
        <f>'Реч.разв.к 5г ч2. К.г.'!E31</f>
        <v>0</v>
      </c>
      <c r="L10" s="78">
        <f>'Реч.разв.к 5г ч2. К.г.'!F31</f>
        <v>0</v>
      </c>
      <c r="M10" s="78">
        <f>'Реч.разв.к 5г ч2. К.г.'!G31</f>
        <v>0</v>
      </c>
      <c r="N10" s="78">
        <f>'Реч.разв.к 5г ч2. К.г.'!H31</f>
        <v>0</v>
      </c>
      <c r="O10" s="78">
        <f>'Реч.разв.к 5г ч2. К.г.'!I31</f>
        <v>0</v>
      </c>
      <c r="P10" s="78">
        <f>'Реч.разв.к 5г ч2. К.г.'!J31</f>
        <v>0</v>
      </c>
      <c r="Q10" s="78">
        <f>'Реч.разв.к 5г ч2. К.г.'!K31</f>
        <v>0</v>
      </c>
      <c r="R10" s="78">
        <f>'Реч.разв.к 5г ч2. К.г.'!L31</f>
        <v>0</v>
      </c>
      <c r="S10" s="78">
        <f>'Реч.разв.к 5г ч2. К.г.'!M31</f>
        <v>0</v>
      </c>
      <c r="T10" s="78">
        <f>'Соц.ком.к 5г ч1. К.г. '!E31</f>
        <v>0</v>
      </c>
      <c r="U10" s="78">
        <f>'Соц.ком.к 5г ч1. К.г. '!F31</f>
        <v>0</v>
      </c>
      <c r="V10" s="78">
        <f>'Соц.ком.к 5г ч1. К.г. '!G31</f>
        <v>0</v>
      </c>
      <c r="W10" s="78">
        <f>'Соц.ком.к 5г ч1. К.г. '!H31</f>
        <v>0</v>
      </c>
      <c r="X10" s="78">
        <f>'Соц.ком.к 5г ч1. К.г. '!I31</f>
        <v>0</v>
      </c>
      <c r="Y10" s="78">
        <f>'Соц.ком.к 5г ч1. К.г. '!J31</f>
        <v>0</v>
      </c>
      <c r="Z10" s="78">
        <f>'Соц.ком.к 5г ч1. К.г. '!K31</f>
        <v>0</v>
      </c>
      <c r="AA10" s="78">
        <f>'Соц.ком.к 5г ч1. К.г. '!L31</f>
        <v>0</v>
      </c>
      <c r="AB10" s="78">
        <f>'Соц.ком.к 5г ч1. К.г. '!M31</f>
        <v>0</v>
      </c>
      <c r="AC10" s="78">
        <f>'Соц.ком.к 5г ч1. К.г. '!N31</f>
        <v>0</v>
      </c>
      <c r="AD10" s="78">
        <f>'Соц.ком.к 5г ч1. К.г. '!O31</f>
        <v>0</v>
      </c>
      <c r="AE10" s="78">
        <f>'Соц.ком. к 5г ч2. К.г. '!E31</f>
        <v>0</v>
      </c>
      <c r="AF10" s="78">
        <f>'Соц.ком. к 5г ч2. К.г. '!F31</f>
        <v>0</v>
      </c>
      <c r="AG10" s="78">
        <f>'Соц.ком. к 5г ч2. К.г. '!G31</f>
        <v>0</v>
      </c>
      <c r="AH10" s="78">
        <f>'Соц.ком. к 5г ч2. К.г. '!H31</f>
        <v>0</v>
      </c>
      <c r="AI10" s="78">
        <f>'Соц.ком. к 5г ч2. К.г. '!I31</f>
        <v>0</v>
      </c>
      <c r="AJ10" s="78">
        <f>'Соц.ком. к 5г ч2. К.г. '!J31</f>
        <v>0</v>
      </c>
      <c r="AK10" s="78">
        <f>'Соц.ком. к 5г ч2. К.г. '!K31</f>
        <v>0</v>
      </c>
      <c r="AL10" s="78">
        <f>'Соц.ком. к 5г ч2. К.г. '!L31</f>
        <v>0</v>
      </c>
      <c r="AM10" s="78">
        <f>'Физ.разв. к 5г ч1 .К.г.'!E32</f>
        <v>0</v>
      </c>
      <c r="AN10" s="78">
        <f>'Физ.разв. к 5г ч1 .К.г.'!F32</f>
        <v>0</v>
      </c>
      <c r="AO10" s="78">
        <f>'Физ.разв. к 5г ч1 .К.г.'!G32</f>
        <v>0</v>
      </c>
      <c r="AP10" s="78">
        <f>'Физ.разв. к 5г ч1 .К.г.'!H32</f>
        <v>0</v>
      </c>
      <c r="AQ10" s="78">
        <f>'Физ.разв. к 5г ч1 .К.г.'!I32</f>
        <v>0</v>
      </c>
      <c r="AR10" s="78">
        <f>'Физ.разв. к 5г ч1 .К.г.'!J32</f>
        <v>0</v>
      </c>
      <c r="AS10" s="78">
        <f>'Физ.разв. к 5г ч1 .К.г.'!K32</f>
        <v>0</v>
      </c>
      <c r="AT10" s="78">
        <f>'Физ.разв. к 5г ч1 .К.г.'!L32</f>
        <v>0</v>
      </c>
      <c r="AU10" s="78">
        <f>'Физ.разв. к 5г ч1 .К.г.'!M32</f>
        <v>0</v>
      </c>
      <c r="AV10" s="78">
        <f>'Физ.разв. к 5г ч1 .К.г.'!N32</f>
        <v>0</v>
      </c>
      <c r="AW10" s="78">
        <f>'Физ.разв. к 5г ч1 .К.г.'!O32</f>
        <v>0</v>
      </c>
      <c r="AX10" s="78">
        <f>'Физ.разв. к 5г ч1 .К.г.'!P32</f>
        <v>0</v>
      </c>
      <c r="AY10" s="78">
        <f>'Физ.разв. к 5г ч1 .К.г.'!Q32</f>
        <v>0</v>
      </c>
      <c r="AZ10" s="78">
        <f>'Физ.разв. к 5г ч1 .К.г.'!R32</f>
        <v>0</v>
      </c>
      <c r="BA10" s="78">
        <f>'Физ.разв. к 5г ч1 .К.г.'!S32</f>
        <v>0</v>
      </c>
      <c r="BB10" s="78">
        <f>'Физ.разв. к 5г ч1 .К.г.'!T32</f>
        <v>0</v>
      </c>
      <c r="BC10" s="78">
        <f>'Физ.разв. к 5г ч1 .К.г.'!U32</f>
        <v>0</v>
      </c>
      <c r="BD10" s="78">
        <f>'Физ.разв. к 5г ч1 .К.г.'!V32</f>
        <v>0</v>
      </c>
      <c r="BE10" s="78">
        <f>'Физ.разв. к 5г ч1 .К.г.'!W32</f>
        <v>0</v>
      </c>
      <c r="BF10" s="78">
        <f>'Физ.разв. к 5г ч1 .К.г.'!X32</f>
        <v>0</v>
      </c>
      <c r="BG10" s="78">
        <f>'Физ.разв. к 5г ч1 .К.г.'!Y32</f>
        <v>0</v>
      </c>
      <c r="BH10" s="78">
        <f>'Физ.разв. к 5г ч1 .К.г.'!Z32</f>
        <v>0</v>
      </c>
      <c r="BI10" s="78">
        <f>'Физ.разв. к 5г ч2. К.г. '!E33</f>
        <v>0</v>
      </c>
      <c r="BJ10" s="78">
        <f>'Физ.разв. к 5г ч2. К.г. '!F33</f>
        <v>0</v>
      </c>
      <c r="BK10" s="78">
        <f>'Физ.разв. к 5г ч2. К.г. '!G33</f>
        <v>0</v>
      </c>
      <c r="BL10" s="78">
        <f>'Физ.разв. к 5г ч2. К.г. '!H33</f>
        <v>0</v>
      </c>
      <c r="BM10" s="78">
        <f>'Физ.разв. к 5г ч2. К.г. '!I33</f>
        <v>0</v>
      </c>
      <c r="BN10" s="78">
        <f>'Физ.разв. к 5г ч2. К.г. '!J33</f>
        <v>0</v>
      </c>
      <c r="BO10" s="78">
        <f>'Физ.разв. к 5г ч2. К.г. '!K33</f>
        <v>0</v>
      </c>
      <c r="BP10" s="78">
        <f>'Физ.разв. к 5г ч2. К.г. '!L33</f>
        <v>0</v>
      </c>
      <c r="BQ10" s="78">
        <f>'Физ.разв. к 5г ч2. К.г. '!M33</f>
        <v>0</v>
      </c>
      <c r="BR10" s="78">
        <f>'Физ.разв. к 5г ч2. К.г. '!N33</f>
        <v>0</v>
      </c>
      <c r="BS10" s="78">
        <f>'Физ.разв. к 5г ч2. К.г. '!O33</f>
        <v>0</v>
      </c>
      <c r="BT10" s="78">
        <f>'Физ.разв. к 5г ч2. К.г. '!P33</f>
        <v>0</v>
      </c>
      <c r="BU10" s="78">
        <f>'Физ.разв. к 5г ч2. К.г. '!Q33</f>
        <v>0</v>
      </c>
      <c r="BV10" s="78">
        <f>'Физ.разв. к 5г ч2. К.г. '!R33</f>
        <v>0</v>
      </c>
      <c r="BW10" s="78">
        <f>'Физ.разв. к 5г ч2. К.г. '!S33</f>
        <v>0</v>
      </c>
      <c r="BX10" s="78" t="str">
        <f>'Физ.разв. к 5г ч2. К.г. '!T33</f>
        <v>*</v>
      </c>
      <c r="BY10" s="78">
        <f>'Физ.разв. к 5г ч2. К.г. '!U33</f>
        <v>0</v>
      </c>
      <c r="BZ10" s="78">
        <f>'Физ.разв. к 5г ч2. К.г. '!V33</f>
        <v>0</v>
      </c>
      <c r="CA10" s="78">
        <f>'Физ.разв. к 5г ч2. К.г. '!W33</f>
        <v>0</v>
      </c>
      <c r="CB10" s="78">
        <f>'Физ.разв. к 5г ч2. К.г. '!X33</f>
        <v>0</v>
      </c>
      <c r="CC10" s="78">
        <f>'Позн.разв. к 5г ч1. К.г. '!E32</f>
        <v>0</v>
      </c>
      <c r="CD10" s="78">
        <f>'Позн.разв. к 5г ч1. К.г. '!F32</f>
        <v>0</v>
      </c>
      <c r="CE10" s="78">
        <f>'Позн.разв. к 5г ч1. К.г. '!G32</f>
        <v>0</v>
      </c>
      <c r="CF10" s="78">
        <f>'Позн.разв. к 5г ч1. К.г. '!H32</f>
        <v>0</v>
      </c>
      <c r="CG10" s="78">
        <f>'Позн.разв. к 5г ч1. К.г. '!I32</f>
        <v>0</v>
      </c>
      <c r="CH10" s="78">
        <f>'Позн.разв. к 5г ч1. К.г. '!J32</f>
        <v>0</v>
      </c>
      <c r="CI10" s="78">
        <f>'Позн.разв. к 5г ч1. К.г. '!K32</f>
        <v>0</v>
      </c>
      <c r="CJ10" s="78">
        <f>'Позн.разв. к 5г ч1. К.г. '!L32</f>
        <v>0</v>
      </c>
      <c r="CK10" s="78">
        <f>'Позн.разв. к 5г ч1. К.г. '!M32</f>
        <v>0</v>
      </c>
      <c r="CL10" s="78">
        <f>'Позн.разв. к 5г ч1. К.г. '!N32</f>
        <v>0</v>
      </c>
      <c r="CM10" s="78">
        <f>'Позн.разв. к 5г ч1. К.г. '!O32</f>
        <v>0</v>
      </c>
      <c r="CN10" s="78">
        <f>'Позн.разв. к 5г ч1. К.г. '!P32</f>
        <v>0</v>
      </c>
      <c r="CO10" s="78">
        <f>'Позн.разв. к 5г ч1. К.г. '!Q32</f>
        <v>0</v>
      </c>
      <c r="CP10" s="78">
        <f>'Позн.разв. к 5г ч2. К.г. '!E32</f>
        <v>0</v>
      </c>
      <c r="CQ10" s="78">
        <f>'Позн.разв. к 5г ч2. К.г. '!F32</f>
        <v>0</v>
      </c>
      <c r="CR10" s="78">
        <f>'Позн.разв. к 5г ч2. К.г. '!G32</f>
        <v>0</v>
      </c>
      <c r="CS10" s="78">
        <f>'Позн.разв. к 5г ч2. К.г. '!H32</f>
        <v>0</v>
      </c>
      <c r="CT10" s="78">
        <f>'Позн.разв. к 5г ч2. К.г. '!I32</f>
        <v>0</v>
      </c>
      <c r="CU10" s="78">
        <f>'Позн.разв. к 5г ч2. К.г. '!J32</f>
        <v>0</v>
      </c>
      <c r="CV10" s="78">
        <f>'Позн.разв. к 5г ч2. К.г. '!K32</f>
        <v>0</v>
      </c>
      <c r="CW10" s="78">
        <f>'Позн.разв. к 5г ч2. К.г. '!L32</f>
        <v>0</v>
      </c>
      <c r="CX10" s="78">
        <f>'Позн.разв. к 5г ч2. К.г. '!M32</f>
        <v>0</v>
      </c>
      <c r="CY10" s="78">
        <f>'Худ.эст.к 5г ч1. К.г. '!E32</f>
        <v>0</v>
      </c>
      <c r="CZ10" s="78">
        <f>'Худ.эст.к 5г ч1. К.г. '!F32</f>
        <v>0</v>
      </c>
      <c r="DA10" s="78">
        <f>'Худ.эст.к 5г ч1. К.г. '!G32</f>
        <v>0</v>
      </c>
      <c r="DB10" s="78">
        <f>'Худ.эст.к 5г ч1. К.г. '!H32</f>
        <v>0</v>
      </c>
      <c r="DC10" s="78">
        <f>'Худ.эст.к 5г ч1. К.г. '!I32</f>
        <v>0</v>
      </c>
      <c r="DD10" s="78">
        <f>'Худ.эст.к 5г ч1. К.г. '!J32</f>
        <v>0</v>
      </c>
      <c r="DE10" s="78">
        <f>'Худ.эст.к 5г ч1. К.г. '!K32</f>
        <v>0</v>
      </c>
      <c r="DF10" s="78">
        <f>'Худ.эст.к 5г ч1. К.г. '!L32</f>
        <v>0</v>
      </c>
      <c r="DG10" s="78">
        <f>'Худ.эст.к 5г ч1. К.г. '!M32</f>
        <v>0</v>
      </c>
      <c r="DH10" s="78">
        <f>'Худ.эст.к 5г ч2. К.г.'!E32</f>
        <v>0</v>
      </c>
      <c r="DI10" s="78">
        <f>'Худ.эст.к 5г ч2. К.г.'!F32</f>
        <v>0</v>
      </c>
      <c r="DJ10" s="78">
        <f>'Худ.эст.к 5г ч2. К.г.'!G32</f>
        <v>0</v>
      </c>
      <c r="DK10" s="78">
        <f>'Худ.эст.к 5г ч2. К.г.'!H32</f>
        <v>0</v>
      </c>
      <c r="DL10" s="78">
        <f>'Худ.эст.к 5г ч2. К.г.'!I32</f>
        <v>0</v>
      </c>
      <c r="DM10" s="78">
        <f>'Худ.эст.к 5г ч2. К.г.'!J32</f>
        <v>0</v>
      </c>
      <c r="DN10" s="78">
        <f>'Худ.эст.к 5г ч2. К.г.'!K32</f>
        <v>0</v>
      </c>
      <c r="DO10" s="78">
        <f>'Худ.эст.к 5г ч2. К.г.'!L32</f>
        <v>0</v>
      </c>
      <c r="DP10" s="78">
        <f>'Худ.эст.к 5г ч2. К.г.'!M32</f>
        <v>0</v>
      </c>
      <c r="DQ10" s="78" t="str">
        <f>'Худ.эст.к 5г ч2. К.г.'!N32</f>
        <v>*</v>
      </c>
      <c r="DR10" s="78">
        <f>'Худ.эст.к 5г ч2. К.г.'!O32</f>
        <v>0</v>
      </c>
      <c r="DS10" s="78">
        <f>'Худ.эст.к 5г ч2. К.г.'!P32</f>
        <v>0</v>
      </c>
      <c r="DT10" s="78">
        <f>'Худ.эст.к 5г ч2. К.г.'!Q32</f>
        <v>0</v>
      </c>
      <c r="DU10" s="78">
        <f>'Худ.эст.к 5г ч2. К.г.'!R32</f>
        <v>0</v>
      </c>
      <c r="DV10" s="78">
        <f>'Худ.эст.к 5г ч2. К.г.'!S32</f>
        <v>0</v>
      </c>
      <c r="DW10" s="78">
        <f>'Худ.эст.к 5г ч2. К.г.'!T32</f>
        <v>0</v>
      </c>
      <c r="DX10" s="78">
        <f>'Худ.эст.к 5г ч2. К.г.'!U32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59" priority="1" operator="containsText" text="2">
      <formula>NOT(ISERROR(SEARCH("2",B9)))</formula>
    </cfRule>
    <cfRule type="containsText" dxfId="58" priority="2" operator="containsText" text="1">
      <formula>NOT(ISERROR(SEARCH("1",B9)))</formula>
    </cfRule>
    <cfRule type="containsText" dxfId="5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список!B24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76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Н.г.'!E32</f>
        <v>0</v>
      </c>
      <c r="C9" s="78">
        <f>'Реч.разв.к 5г ч1. Н.г.'!F32</f>
        <v>0</v>
      </c>
      <c r="D9" s="78">
        <f>'Реч.разв.к 5г ч1. Н.г.'!G32</f>
        <v>0</v>
      </c>
      <c r="E9" s="78">
        <f>'Реч.разв.к 5г ч1. Н.г.'!H32</f>
        <v>0</v>
      </c>
      <c r="F9" s="78">
        <f>'Реч.разв.к 5г ч1. Н.г.'!I32</f>
        <v>0</v>
      </c>
      <c r="G9" s="78">
        <f>'Реч.разв.к 5г ч1. Н.г.'!J32</f>
        <v>0</v>
      </c>
      <c r="H9" s="78">
        <f>'Реч.разв.к 5г ч1. Н.г.'!K32</f>
        <v>0</v>
      </c>
      <c r="I9" s="78">
        <f>'Реч.разв.к 5г ч1. Н.г.'!L32</f>
        <v>0</v>
      </c>
      <c r="J9" s="78">
        <f>'Реч.разв.к 5г ч1. Н.г.'!M32</f>
        <v>0</v>
      </c>
      <c r="K9" s="78">
        <f>'Реч.разв.к 5г ч2. Н.г.'!E32</f>
        <v>0</v>
      </c>
      <c r="L9" s="78">
        <f>'Реч.разв.к 5г ч2. Н.г.'!F32</f>
        <v>0</v>
      </c>
      <c r="M9" s="78">
        <f>'Реч.разв.к 5г ч2. Н.г.'!G32</f>
        <v>0</v>
      </c>
      <c r="N9" s="78">
        <f>'Реч.разв.к 5г ч2. Н.г.'!H32</f>
        <v>0</v>
      </c>
      <c r="O9" s="78">
        <f>'Реч.разв.к 5г ч2. Н.г.'!I32</f>
        <v>0</v>
      </c>
      <c r="P9" s="78">
        <f>'Реч.разв.к 5г ч2. Н.г.'!J32</f>
        <v>0</v>
      </c>
      <c r="Q9" s="78">
        <f>'Реч.разв.к 5г ч2. Н.г.'!K32</f>
        <v>0</v>
      </c>
      <c r="R9" s="78">
        <f>'Реч.разв.к 5г ч2. Н.г.'!L32</f>
        <v>0</v>
      </c>
      <c r="S9" s="78">
        <f>'Реч.разв.к 5г ч2. Н.г.'!M32</f>
        <v>0</v>
      </c>
      <c r="T9" s="78">
        <f>'Соц.ком.к 5г ч1. Н.г.'!E32</f>
        <v>0</v>
      </c>
      <c r="U9" s="78">
        <f>'Соц.ком.к 5г ч1. Н.г.'!F32</f>
        <v>0</v>
      </c>
      <c r="V9" s="78">
        <f>'Соц.ком.к 5г ч1. Н.г.'!G32</f>
        <v>0</v>
      </c>
      <c r="W9" s="78">
        <f>'Соц.ком.к 5г ч1. Н.г.'!H32</f>
        <v>0</v>
      </c>
      <c r="X9" s="78">
        <f>'Соц.ком.к 5г ч1. Н.г.'!I32</f>
        <v>0</v>
      </c>
      <c r="Y9" s="78">
        <f>'Соц.ком.к 5г ч1. Н.г.'!J32</f>
        <v>0</v>
      </c>
      <c r="Z9" s="78">
        <f>'Соц.ком.к 5г ч1. Н.г.'!K32</f>
        <v>0</v>
      </c>
      <c r="AA9" s="78">
        <f>'Соц.ком.к 5г ч1. Н.г.'!L32</f>
        <v>0</v>
      </c>
      <c r="AB9" s="78">
        <f>'Соц.ком.к 5г ч1. Н.г.'!M32</f>
        <v>0</v>
      </c>
      <c r="AC9" s="78">
        <f>'Соц.ком.к 5г ч1. Н.г.'!N32</f>
        <v>0</v>
      </c>
      <c r="AD9" s="78">
        <f>'Соц.ком.к 5г ч1. Н.г.'!O32</f>
        <v>0</v>
      </c>
      <c r="AE9" s="78">
        <f>'Соц.ком. к 5г ч2. Н.г.'!E32</f>
        <v>0</v>
      </c>
      <c r="AF9" s="78">
        <f>'Соц.ком. к 5г ч2. Н.г.'!F32</f>
        <v>0</v>
      </c>
      <c r="AG9" s="78">
        <f>'Соц.ком. к 5г ч2. Н.г.'!G32</f>
        <v>0</v>
      </c>
      <c r="AH9" s="78">
        <f>'Соц.ком. к 5г ч2. Н.г.'!H32</f>
        <v>0</v>
      </c>
      <c r="AI9" s="78">
        <f>'Соц.ком. к 5г ч2. Н.г.'!I32</f>
        <v>0</v>
      </c>
      <c r="AJ9" s="78">
        <f>'Соц.ком. к 5г ч2. Н.г.'!J32</f>
        <v>0</v>
      </c>
      <c r="AK9" s="78">
        <f>'Соц.ком. к 5г ч2. Н.г.'!K32</f>
        <v>0</v>
      </c>
      <c r="AL9" s="78">
        <f>'Соц.ком. к 5г ч2. Н.г.'!L32</f>
        <v>0</v>
      </c>
      <c r="AM9" s="78">
        <f>'Физ.разв. к 5г ч1. Н.г.'!E33</f>
        <v>0</v>
      </c>
      <c r="AN9" s="78">
        <f>'Физ.разв. к 5г ч1. Н.г.'!F33</f>
        <v>0</v>
      </c>
      <c r="AO9" s="78">
        <f>'Физ.разв. к 5г ч1. Н.г.'!G33</f>
        <v>0</v>
      </c>
      <c r="AP9" s="78">
        <f>'Физ.разв. к 5г ч1. Н.г.'!H33</f>
        <v>0</v>
      </c>
      <c r="AQ9" s="78">
        <f>'Физ.разв. к 5г ч1. Н.г.'!I33</f>
        <v>0</v>
      </c>
      <c r="AR9" s="78">
        <f>'Физ.разв. к 5г ч1. Н.г.'!J33</f>
        <v>0</v>
      </c>
      <c r="AS9" s="78">
        <f>'Физ.разв. к 5г ч1. Н.г.'!K33</f>
        <v>0</v>
      </c>
      <c r="AT9" s="78">
        <f>'Физ.разв. к 5г ч1. Н.г.'!L33</f>
        <v>0</v>
      </c>
      <c r="AU9" s="78">
        <f>'Физ.разв. к 5г ч1. Н.г.'!M33</f>
        <v>0</v>
      </c>
      <c r="AV9" s="78">
        <f>'Физ.разв. к 5г ч1. Н.г.'!N33</f>
        <v>0</v>
      </c>
      <c r="AW9" s="78">
        <f>'Физ.разв. к 5г ч1. Н.г.'!O33</f>
        <v>0</v>
      </c>
      <c r="AX9" s="78">
        <f>'Физ.разв. к 5г ч1. Н.г.'!P33</f>
        <v>0</v>
      </c>
      <c r="AY9" s="78">
        <f>'Физ.разв. к 5г ч1. Н.г.'!Q33</f>
        <v>0</v>
      </c>
      <c r="AZ9" s="78">
        <f>'Физ.разв. к 5г ч1. Н.г.'!R33</f>
        <v>0</v>
      </c>
      <c r="BA9" s="78">
        <f>'Физ.разв. к 5г ч1. Н.г.'!S33</f>
        <v>0</v>
      </c>
      <c r="BB9" s="78">
        <f>'Физ.разв. к 5г ч1. Н.г.'!T33</f>
        <v>0</v>
      </c>
      <c r="BC9" s="78">
        <f>'Физ.разв. к 5г ч1. Н.г.'!U33</f>
        <v>0</v>
      </c>
      <c r="BD9" s="78">
        <f>'Физ.разв. к 5г ч1. Н.г.'!V33</f>
        <v>0</v>
      </c>
      <c r="BE9" s="78">
        <f>'Физ.разв. к 5г ч1. Н.г.'!W33</f>
        <v>0</v>
      </c>
      <c r="BF9" s="78">
        <f>'Физ.разв. к 5г ч1. Н.г.'!X33</f>
        <v>0</v>
      </c>
      <c r="BG9" s="78">
        <f>'Физ.разв. к 5г ч1. Н.г.'!Y33</f>
        <v>0</v>
      </c>
      <c r="BH9" s="78">
        <f>'Физ.разв. к 5г ч1. Н.г.'!Z33</f>
        <v>0</v>
      </c>
      <c r="BI9" s="78">
        <f>'Физ.разв. к 5г ч2. Н.г.'!E34</f>
        <v>0</v>
      </c>
      <c r="BJ9" s="78">
        <f>'Физ.разв. к 5г ч2. Н.г.'!F34</f>
        <v>0</v>
      </c>
      <c r="BK9" s="78">
        <f>'Физ.разв. к 5г ч2. Н.г.'!G34</f>
        <v>0</v>
      </c>
      <c r="BL9" s="78">
        <f>'Физ.разв. к 5г ч2. Н.г.'!H34</f>
        <v>0</v>
      </c>
      <c r="BM9" s="78">
        <f>'Физ.разв. к 5г ч2. Н.г.'!I34</f>
        <v>0</v>
      </c>
      <c r="BN9" s="78">
        <f>'Физ.разв. к 5г ч2. Н.г.'!J34</f>
        <v>0</v>
      </c>
      <c r="BO9" s="78">
        <f>'Физ.разв. к 5г ч2. Н.г.'!K34</f>
        <v>0</v>
      </c>
      <c r="BP9" s="78">
        <f>'Физ.разв. к 5г ч2. Н.г.'!L34</f>
        <v>0</v>
      </c>
      <c r="BQ9" s="78">
        <f>'Физ.разв. к 5г ч2. Н.г.'!M34</f>
        <v>0</v>
      </c>
      <c r="BR9" s="78">
        <f>'Физ.разв. к 5г ч2. Н.г.'!N34</f>
        <v>0</v>
      </c>
      <c r="BS9" s="78">
        <f>'Физ.разв. к 5г ч2. Н.г.'!O34</f>
        <v>0</v>
      </c>
      <c r="BT9" s="78">
        <f>'Физ.разв. к 5г ч2. Н.г.'!P34</f>
        <v>0</v>
      </c>
      <c r="BU9" s="78">
        <f>'Физ.разв. к 5г ч2. Н.г.'!Q34</f>
        <v>0</v>
      </c>
      <c r="BV9" s="78">
        <f>'Физ.разв. к 5г ч2. Н.г.'!R34</f>
        <v>0</v>
      </c>
      <c r="BW9" s="78">
        <f>'Физ.разв. к 5г ч2. Н.г.'!S34</f>
        <v>0</v>
      </c>
      <c r="BX9" s="78" t="str">
        <f>'Физ.разв. к 5г ч2. Н.г.'!T34</f>
        <v>*</v>
      </c>
      <c r="BY9" s="78">
        <f>'Физ.разв. к 5г ч2. Н.г.'!U34</f>
        <v>0</v>
      </c>
      <c r="BZ9" s="78">
        <f>'Физ.разв. к 5г ч2. Н.г.'!V34</f>
        <v>0</v>
      </c>
      <c r="CA9" s="78">
        <f>'Физ.разв. к 5г ч2. Н.г.'!W34</f>
        <v>0</v>
      </c>
      <c r="CB9" s="78">
        <f>'Физ.разв. к 5г ч2. Н.г.'!X34</f>
        <v>0</v>
      </c>
      <c r="CC9" s="78">
        <f>'Позн.разв. к 5г ч1. Н.г.'!E33</f>
        <v>0</v>
      </c>
      <c r="CD9" s="78">
        <f>'Позн.разв. к 5г ч1. Н.г.'!F33</f>
        <v>0</v>
      </c>
      <c r="CE9" s="78">
        <f>'Позн.разв. к 5г ч1. Н.г.'!G33</f>
        <v>0</v>
      </c>
      <c r="CF9" s="78">
        <f>'Позн.разв. к 5г ч1. Н.г.'!H33</f>
        <v>0</v>
      </c>
      <c r="CG9" s="78">
        <f>'Позн.разв. к 5г ч1. Н.г.'!I33</f>
        <v>0</v>
      </c>
      <c r="CH9" s="78">
        <f>'Позн.разв. к 5г ч1. Н.г.'!J33</f>
        <v>0</v>
      </c>
      <c r="CI9" s="78">
        <f>'Позн.разв. к 5г ч1. Н.г.'!K33</f>
        <v>0</v>
      </c>
      <c r="CJ9" s="78">
        <f>'Позн.разв. к 5г ч1. Н.г.'!L33</f>
        <v>0</v>
      </c>
      <c r="CK9" s="78">
        <f>'Позн.разв. к 5г ч1. Н.г.'!M33</f>
        <v>0</v>
      </c>
      <c r="CL9" s="78">
        <f>'Позн.разв. к 5г ч1. Н.г.'!N33</f>
        <v>0</v>
      </c>
      <c r="CM9" s="78">
        <f>'Позн.разв. к 5г ч1. Н.г.'!O33</f>
        <v>0</v>
      </c>
      <c r="CN9" s="78">
        <f>'Позн.разв. к 5г ч1. Н.г.'!P33</f>
        <v>0</v>
      </c>
      <c r="CO9" s="78">
        <f>'Позн.разв. к 5г ч1. Н.г.'!Q33</f>
        <v>0</v>
      </c>
      <c r="CP9" s="78">
        <f>'Позн.разв. к 5г ч2. Н.г.'!E33</f>
        <v>0</v>
      </c>
      <c r="CQ9" s="78">
        <f>'Позн.разв. к 5г ч2. Н.г.'!F33</f>
        <v>0</v>
      </c>
      <c r="CR9" s="78">
        <f>'Позн.разв. к 5г ч2. Н.г.'!G33</f>
        <v>0</v>
      </c>
      <c r="CS9" s="78">
        <f>'Позн.разв. к 5г ч2. Н.г.'!H33</f>
        <v>0</v>
      </c>
      <c r="CT9" s="78">
        <f>'Позн.разв. к 5г ч2. Н.г.'!I33</f>
        <v>0</v>
      </c>
      <c r="CU9" s="78">
        <f>'Позн.разв. к 5г ч2. Н.г.'!J33</f>
        <v>0</v>
      </c>
      <c r="CV9" s="78">
        <f>'Позн.разв. к 5г ч2. Н.г.'!K33</f>
        <v>0</v>
      </c>
      <c r="CW9" s="78">
        <f>'Позн.разв. к 5г ч2. Н.г.'!L33</f>
        <v>0</v>
      </c>
      <c r="CX9" s="78">
        <f>'Позн.разв. к 5г ч2. Н.г.'!M33</f>
        <v>0</v>
      </c>
      <c r="CY9" s="78">
        <f>'Худ.эст.к 5г ч1. Н.г.'!E33</f>
        <v>0</v>
      </c>
      <c r="CZ9" s="78">
        <f>'Худ.эст.к 5г ч1. Н.г.'!F33</f>
        <v>0</v>
      </c>
      <c r="DA9" s="78">
        <f>'Худ.эст.к 5г ч1. Н.г.'!G33</f>
        <v>0</v>
      </c>
      <c r="DB9" s="78">
        <f>'Худ.эст.к 5г ч1. Н.г.'!H33</f>
        <v>0</v>
      </c>
      <c r="DC9" s="78">
        <f>'Худ.эст.к 5г ч1. Н.г.'!I33</f>
        <v>0</v>
      </c>
      <c r="DD9" s="78">
        <f>'Худ.эст.к 5г ч1. Н.г.'!J33</f>
        <v>0</v>
      </c>
      <c r="DE9" s="78">
        <f>'Худ.эст.к 5г ч1. Н.г.'!K33</f>
        <v>0</v>
      </c>
      <c r="DF9" s="78">
        <f>'Худ.эст.к 5г ч1. Н.г.'!L33</f>
        <v>0</v>
      </c>
      <c r="DG9" s="78">
        <f>'Худ.эст.к 5г ч1. Н.г.'!M33</f>
        <v>0</v>
      </c>
      <c r="DH9" s="78">
        <f>'Худ.эст.к 5г ч2. Н.г.'!E33</f>
        <v>0</v>
      </c>
      <c r="DI9" s="78">
        <f>'Худ.эст.к 5г ч2. Н.г.'!F33</f>
        <v>0</v>
      </c>
      <c r="DJ9" s="78">
        <f>'Худ.эст.к 5г ч2. Н.г.'!G33</f>
        <v>0</v>
      </c>
      <c r="DK9" s="78">
        <f>'Худ.эст.к 5г ч2. Н.г.'!H33</f>
        <v>0</v>
      </c>
      <c r="DL9" s="78">
        <f>'Худ.эст.к 5г ч2. Н.г.'!I33</f>
        <v>0</v>
      </c>
      <c r="DM9" s="78">
        <f>'Худ.эст.к 5г ч2. Н.г.'!J33</f>
        <v>0</v>
      </c>
      <c r="DN9" s="78">
        <f>'Худ.эст.к 5г ч2. Н.г.'!K33</f>
        <v>0</v>
      </c>
      <c r="DO9" s="78">
        <f>'Худ.эст.к 5г ч2. Н.г.'!L33</f>
        <v>0</v>
      </c>
      <c r="DP9" s="78">
        <f>'Худ.эст.к 5г ч2. Н.г.'!M33</f>
        <v>0</v>
      </c>
      <c r="DQ9" s="78" t="str">
        <f>'Худ.эст.к 5г ч2. Н.г.'!N33</f>
        <v>*</v>
      </c>
      <c r="DR9" s="78">
        <f>'Худ.эст.к 5г ч2. Н.г.'!O33</f>
        <v>0</v>
      </c>
      <c r="DS9" s="78">
        <f>'Худ.эст.к 5г ч2. Н.г.'!P33</f>
        <v>0</v>
      </c>
      <c r="DT9" s="78">
        <f>'Худ.эст.к 5г ч2. Н.г.'!Q33</f>
        <v>0</v>
      </c>
      <c r="DU9" s="78">
        <f>'Худ.эст.к 5г ч2. Н.г.'!R33</f>
        <v>0</v>
      </c>
      <c r="DV9" s="78">
        <f>'Худ.эст.к 5г ч2. Н.г.'!S33</f>
        <v>0</v>
      </c>
      <c r="DW9" s="78">
        <f>'Худ.эст.к 5г ч2. Н.г.'!T33</f>
        <v>0</v>
      </c>
      <c r="DX9" s="78">
        <f>'Худ.эст.к 5г ч2. Н.г.'!U33</f>
        <v>0</v>
      </c>
    </row>
    <row r="10" spans="1:128" ht="15" thickBot="1">
      <c r="A10" s="13" t="s">
        <v>247</v>
      </c>
      <c r="B10" s="78">
        <f>'Реч.разв.к 5г ч1. К.г.'!E32</f>
        <v>0</v>
      </c>
      <c r="C10" s="78">
        <f>'Реч.разв.к 5г ч1. К.г.'!F32</f>
        <v>0</v>
      </c>
      <c r="D10" s="78">
        <f>'Реч.разв.к 5г ч1. К.г.'!G32</f>
        <v>0</v>
      </c>
      <c r="E10" s="78">
        <f>'Реч.разв.к 5г ч1. К.г.'!H32</f>
        <v>0</v>
      </c>
      <c r="F10" s="78">
        <f>'Реч.разв.к 5г ч1. К.г.'!I32</f>
        <v>0</v>
      </c>
      <c r="G10" s="78">
        <f>'Реч.разв.к 5г ч1. К.г.'!J32</f>
        <v>0</v>
      </c>
      <c r="H10" s="78">
        <f>'Реч.разв.к 5г ч1. К.г.'!K32</f>
        <v>0</v>
      </c>
      <c r="I10" s="78">
        <f>'Реч.разв.к 5г ч1. К.г.'!L32</f>
        <v>0</v>
      </c>
      <c r="J10" s="78">
        <f>'Реч.разв.к 5г ч1. К.г.'!M32</f>
        <v>0</v>
      </c>
      <c r="K10" s="78">
        <f>'Реч.разв.к 5г ч2. К.г.'!E32</f>
        <v>0</v>
      </c>
      <c r="L10" s="78">
        <f>'Реч.разв.к 5г ч2. К.г.'!F32</f>
        <v>0</v>
      </c>
      <c r="M10" s="78">
        <f>'Реч.разв.к 5г ч2. К.г.'!G32</f>
        <v>0</v>
      </c>
      <c r="N10" s="78">
        <f>'Реч.разв.к 5г ч2. К.г.'!H32</f>
        <v>0</v>
      </c>
      <c r="O10" s="78">
        <f>'Реч.разв.к 5г ч2. К.г.'!I32</f>
        <v>0</v>
      </c>
      <c r="P10" s="78">
        <f>'Реч.разв.к 5г ч2. К.г.'!J32</f>
        <v>0</v>
      </c>
      <c r="Q10" s="78">
        <f>'Реч.разв.к 5г ч2. К.г.'!K32</f>
        <v>0</v>
      </c>
      <c r="R10" s="78">
        <f>'Реч.разв.к 5г ч2. К.г.'!L32</f>
        <v>0</v>
      </c>
      <c r="S10" s="78">
        <f>'Реч.разв.к 5г ч2. К.г.'!M32</f>
        <v>0</v>
      </c>
      <c r="T10" s="78">
        <f>'Соц.ком.к 5г ч1. К.г. '!E32</f>
        <v>0</v>
      </c>
      <c r="U10" s="78">
        <f>'Соц.ком.к 5г ч1. К.г. '!F32</f>
        <v>0</v>
      </c>
      <c r="V10" s="78">
        <f>'Соц.ком.к 5г ч1. К.г. '!G32</f>
        <v>0</v>
      </c>
      <c r="W10" s="78">
        <f>'Соц.ком.к 5г ч1. К.г. '!H32</f>
        <v>0</v>
      </c>
      <c r="X10" s="78">
        <f>'Соц.ком.к 5г ч1. К.г. '!I32</f>
        <v>0</v>
      </c>
      <c r="Y10" s="78">
        <f>'Соц.ком.к 5г ч1. К.г. '!J32</f>
        <v>0</v>
      </c>
      <c r="Z10" s="78">
        <f>'Соц.ком.к 5г ч1. К.г. '!K32</f>
        <v>0</v>
      </c>
      <c r="AA10" s="78">
        <f>'Соц.ком.к 5г ч1. К.г. '!L32</f>
        <v>0</v>
      </c>
      <c r="AB10" s="78">
        <f>'Соц.ком.к 5г ч1. К.г. '!M32</f>
        <v>0</v>
      </c>
      <c r="AC10" s="78">
        <f>'Соц.ком.к 5г ч1. К.г. '!N32</f>
        <v>0</v>
      </c>
      <c r="AD10" s="78">
        <f>'Соц.ком.к 5г ч1. К.г. '!O32</f>
        <v>0</v>
      </c>
      <c r="AE10" s="78">
        <f>'Соц.ком. к 5г ч2. К.г. '!E32</f>
        <v>0</v>
      </c>
      <c r="AF10" s="78">
        <f>'Соц.ком. к 5г ч2. К.г. '!F32</f>
        <v>0</v>
      </c>
      <c r="AG10" s="78">
        <f>'Соц.ком. к 5г ч2. К.г. '!G32</f>
        <v>0</v>
      </c>
      <c r="AH10" s="78">
        <f>'Соц.ком. к 5г ч2. К.г. '!H32</f>
        <v>0</v>
      </c>
      <c r="AI10" s="78">
        <f>'Соц.ком. к 5г ч2. К.г. '!I32</f>
        <v>0</v>
      </c>
      <c r="AJ10" s="78">
        <f>'Соц.ком. к 5г ч2. К.г. '!J32</f>
        <v>0</v>
      </c>
      <c r="AK10" s="78">
        <f>'Соц.ком. к 5г ч2. К.г. '!K32</f>
        <v>0</v>
      </c>
      <c r="AL10" s="78">
        <f>'Соц.ком. к 5г ч2. К.г. '!L32</f>
        <v>0</v>
      </c>
      <c r="AM10" s="78">
        <f>'Физ.разв. к 5г ч1 .К.г.'!E33</f>
        <v>0</v>
      </c>
      <c r="AN10" s="78">
        <f>'Физ.разв. к 5г ч1 .К.г.'!F33</f>
        <v>0</v>
      </c>
      <c r="AO10" s="78">
        <f>'Физ.разв. к 5г ч1 .К.г.'!G33</f>
        <v>0</v>
      </c>
      <c r="AP10" s="78">
        <f>'Физ.разв. к 5г ч1 .К.г.'!H33</f>
        <v>0</v>
      </c>
      <c r="AQ10" s="78">
        <f>'Физ.разв. к 5г ч1 .К.г.'!I33</f>
        <v>0</v>
      </c>
      <c r="AR10" s="78">
        <f>'Физ.разв. к 5г ч1 .К.г.'!J33</f>
        <v>0</v>
      </c>
      <c r="AS10" s="78">
        <f>'Физ.разв. к 5г ч1 .К.г.'!K33</f>
        <v>0</v>
      </c>
      <c r="AT10" s="78">
        <f>'Физ.разв. к 5г ч1 .К.г.'!L33</f>
        <v>0</v>
      </c>
      <c r="AU10" s="78">
        <f>'Физ.разв. к 5г ч1 .К.г.'!M33</f>
        <v>0</v>
      </c>
      <c r="AV10" s="78">
        <f>'Физ.разв. к 5г ч1 .К.г.'!N33</f>
        <v>0</v>
      </c>
      <c r="AW10" s="78">
        <f>'Физ.разв. к 5г ч1 .К.г.'!O33</f>
        <v>0</v>
      </c>
      <c r="AX10" s="78">
        <f>'Физ.разв. к 5г ч1 .К.г.'!P33</f>
        <v>0</v>
      </c>
      <c r="AY10" s="78">
        <f>'Физ.разв. к 5г ч1 .К.г.'!Q33</f>
        <v>0</v>
      </c>
      <c r="AZ10" s="78">
        <f>'Физ.разв. к 5г ч1 .К.г.'!R33</f>
        <v>0</v>
      </c>
      <c r="BA10" s="78">
        <f>'Физ.разв. к 5г ч1 .К.г.'!S33</f>
        <v>0</v>
      </c>
      <c r="BB10" s="78">
        <f>'Физ.разв. к 5г ч1 .К.г.'!T33</f>
        <v>0</v>
      </c>
      <c r="BC10" s="78">
        <f>'Физ.разв. к 5г ч1 .К.г.'!U33</f>
        <v>0</v>
      </c>
      <c r="BD10" s="78">
        <f>'Физ.разв. к 5г ч1 .К.г.'!V33</f>
        <v>0</v>
      </c>
      <c r="BE10" s="78">
        <f>'Физ.разв. к 5г ч1 .К.г.'!W33</f>
        <v>0</v>
      </c>
      <c r="BF10" s="78">
        <f>'Физ.разв. к 5г ч1 .К.г.'!X33</f>
        <v>0</v>
      </c>
      <c r="BG10" s="78">
        <f>'Физ.разв. к 5г ч1 .К.г.'!Y33</f>
        <v>0</v>
      </c>
      <c r="BH10" s="78">
        <f>'Физ.разв. к 5г ч1 .К.г.'!Z33</f>
        <v>0</v>
      </c>
      <c r="BI10" s="78">
        <f>'Физ.разв. к 5г ч2. К.г. '!E34</f>
        <v>0</v>
      </c>
      <c r="BJ10" s="78">
        <f>'Физ.разв. к 5г ч2. К.г. '!F34</f>
        <v>0</v>
      </c>
      <c r="BK10" s="78">
        <f>'Физ.разв. к 5г ч2. К.г. '!G34</f>
        <v>0</v>
      </c>
      <c r="BL10" s="78">
        <f>'Физ.разв. к 5г ч2. К.г. '!H34</f>
        <v>0</v>
      </c>
      <c r="BM10" s="78">
        <f>'Физ.разв. к 5г ч2. К.г. '!I34</f>
        <v>0</v>
      </c>
      <c r="BN10" s="78">
        <f>'Физ.разв. к 5г ч2. К.г. '!J34</f>
        <v>0</v>
      </c>
      <c r="BO10" s="78">
        <f>'Физ.разв. к 5г ч2. К.г. '!K34</f>
        <v>0</v>
      </c>
      <c r="BP10" s="78">
        <f>'Физ.разв. к 5г ч2. К.г. '!L34</f>
        <v>0</v>
      </c>
      <c r="BQ10" s="78">
        <f>'Физ.разв. к 5г ч2. К.г. '!M34</f>
        <v>0</v>
      </c>
      <c r="BR10" s="78">
        <f>'Физ.разв. к 5г ч2. К.г. '!N34</f>
        <v>0</v>
      </c>
      <c r="BS10" s="78">
        <f>'Физ.разв. к 5г ч2. К.г. '!O34</f>
        <v>0</v>
      </c>
      <c r="BT10" s="78">
        <f>'Физ.разв. к 5г ч2. К.г. '!P34</f>
        <v>0</v>
      </c>
      <c r="BU10" s="78">
        <f>'Физ.разв. к 5г ч2. К.г. '!Q34</f>
        <v>0</v>
      </c>
      <c r="BV10" s="78">
        <f>'Физ.разв. к 5г ч2. К.г. '!R34</f>
        <v>0</v>
      </c>
      <c r="BW10" s="78">
        <f>'Физ.разв. к 5г ч2. К.г. '!S34</f>
        <v>0</v>
      </c>
      <c r="BX10" s="78" t="str">
        <f>'Физ.разв. к 5г ч2. К.г. '!T34</f>
        <v>*</v>
      </c>
      <c r="BY10" s="78">
        <f>'Физ.разв. к 5г ч2. К.г. '!U34</f>
        <v>0</v>
      </c>
      <c r="BZ10" s="78">
        <f>'Физ.разв. к 5г ч2. К.г. '!V34</f>
        <v>0</v>
      </c>
      <c r="CA10" s="78">
        <f>'Физ.разв. к 5г ч2. К.г. '!W34</f>
        <v>0</v>
      </c>
      <c r="CB10" s="78">
        <f>'Физ.разв. к 5г ч2. К.г. '!X34</f>
        <v>0</v>
      </c>
      <c r="CC10" s="78">
        <f>'Позн.разв. к 5г ч1. К.г. '!E33</f>
        <v>0</v>
      </c>
      <c r="CD10" s="78">
        <f>'Позн.разв. к 5г ч1. К.г. '!F33</f>
        <v>0</v>
      </c>
      <c r="CE10" s="78">
        <f>'Позн.разв. к 5г ч1. К.г. '!G33</f>
        <v>0</v>
      </c>
      <c r="CF10" s="78">
        <f>'Позн.разв. к 5г ч1. К.г. '!H33</f>
        <v>0</v>
      </c>
      <c r="CG10" s="78">
        <f>'Позн.разв. к 5г ч1. К.г. '!I33</f>
        <v>0</v>
      </c>
      <c r="CH10" s="78">
        <f>'Позн.разв. к 5г ч1. К.г. '!J33</f>
        <v>0</v>
      </c>
      <c r="CI10" s="78">
        <f>'Позн.разв. к 5г ч1. К.г. '!K33</f>
        <v>0</v>
      </c>
      <c r="CJ10" s="78">
        <f>'Позн.разв. к 5г ч1. К.г. '!L33</f>
        <v>0</v>
      </c>
      <c r="CK10" s="78">
        <f>'Позн.разв. к 5г ч1. К.г. '!M33</f>
        <v>0</v>
      </c>
      <c r="CL10" s="78">
        <f>'Позн.разв. к 5г ч1. К.г. '!N33</f>
        <v>0</v>
      </c>
      <c r="CM10" s="78">
        <f>'Позн.разв. к 5г ч1. К.г. '!O33</f>
        <v>0</v>
      </c>
      <c r="CN10" s="78">
        <f>'Позн.разв. к 5г ч1. К.г. '!P33</f>
        <v>0</v>
      </c>
      <c r="CO10" s="78">
        <f>'Позн.разв. к 5г ч1. К.г. '!Q33</f>
        <v>0</v>
      </c>
      <c r="CP10" s="78">
        <f>'Позн.разв. к 5г ч2. К.г. '!E33</f>
        <v>0</v>
      </c>
      <c r="CQ10" s="78">
        <f>'Позн.разв. к 5г ч2. К.г. '!F33</f>
        <v>0</v>
      </c>
      <c r="CR10" s="78">
        <f>'Позн.разв. к 5г ч2. К.г. '!G33</f>
        <v>0</v>
      </c>
      <c r="CS10" s="78">
        <f>'Позн.разв. к 5г ч2. К.г. '!H33</f>
        <v>0</v>
      </c>
      <c r="CT10" s="78">
        <f>'Позн.разв. к 5г ч2. К.г. '!I33</f>
        <v>0</v>
      </c>
      <c r="CU10" s="78">
        <f>'Позн.разв. к 5г ч2. К.г. '!J33</f>
        <v>0</v>
      </c>
      <c r="CV10" s="78">
        <f>'Позн.разв. к 5г ч2. К.г. '!K33</f>
        <v>0</v>
      </c>
      <c r="CW10" s="78">
        <f>'Позн.разв. к 5г ч2. К.г. '!L33</f>
        <v>0</v>
      </c>
      <c r="CX10" s="78">
        <f>'Позн.разв. к 5г ч2. К.г. '!M33</f>
        <v>0</v>
      </c>
      <c r="CY10" s="78">
        <f>'Худ.эст.к 5г ч1. К.г. '!E33</f>
        <v>0</v>
      </c>
      <c r="CZ10" s="78">
        <f>'Худ.эст.к 5г ч1. К.г. '!F33</f>
        <v>0</v>
      </c>
      <c r="DA10" s="78">
        <f>'Худ.эст.к 5г ч1. К.г. '!G33</f>
        <v>0</v>
      </c>
      <c r="DB10" s="78">
        <f>'Худ.эст.к 5г ч1. К.г. '!H33</f>
        <v>0</v>
      </c>
      <c r="DC10" s="78">
        <f>'Худ.эст.к 5г ч1. К.г. '!I33</f>
        <v>0</v>
      </c>
      <c r="DD10" s="78">
        <f>'Худ.эст.к 5г ч1. К.г. '!J33</f>
        <v>0</v>
      </c>
      <c r="DE10" s="78">
        <f>'Худ.эст.к 5г ч1. К.г. '!K33</f>
        <v>0</v>
      </c>
      <c r="DF10" s="78">
        <f>'Худ.эст.к 5г ч1. К.г. '!L33</f>
        <v>0</v>
      </c>
      <c r="DG10" s="78">
        <f>'Худ.эст.к 5г ч1. К.г. '!M33</f>
        <v>0</v>
      </c>
      <c r="DH10" s="78">
        <f>'Худ.эст.к 5г ч2. К.г.'!E33</f>
        <v>0</v>
      </c>
      <c r="DI10" s="78">
        <f>'Худ.эст.к 5г ч2. К.г.'!F33</f>
        <v>0</v>
      </c>
      <c r="DJ10" s="78">
        <f>'Худ.эст.к 5г ч2. К.г.'!G33</f>
        <v>0</v>
      </c>
      <c r="DK10" s="78">
        <f>'Худ.эст.к 5г ч2. К.г.'!H33</f>
        <v>0</v>
      </c>
      <c r="DL10" s="78">
        <f>'Худ.эст.к 5г ч2. К.г.'!I33</f>
        <v>0</v>
      </c>
      <c r="DM10" s="78">
        <f>'Худ.эст.к 5г ч2. К.г.'!J33</f>
        <v>0</v>
      </c>
      <c r="DN10" s="78">
        <f>'Худ.эст.к 5г ч2. К.г.'!K33</f>
        <v>0</v>
      </c>
      <c r="DO10" s="78">
        <f>'Худ.эст.к 5г ч2. К.г.'!L33</f>
        <v>0</v>
      </c>
      <c r="DP10" s="78">
        <f>'Худ.эст.к 5г ч2. К.г.'!M33</f>
        <v>0</v>
      </c>
      <c r="DQ10" s="78" t="str">
        <f>'Худ.эст.к 5г ч2. К.г.'!N33</f>
        <v>*</v>
      </c>
      <c r="DR10" s="78">
        <f>'Худ.эст.к 5г ч2. К.г.'!O33</f>
        <v>0</v>
      </c>
      <c r="DS10" s="78">
        <f>'Худ.эст.к 5г ч2. К.г.'!P33</f>
        <v>0</v>
      </c>
      <c r="DT10" s="78">
        <f>'Худ.эст.к 5г ч2. К.г.'!Q33</f>
        <v>0</v>
      </c>
      <c r="DU10" s="78">
        <f>'Худ.эст.к 5г ч2. К.г.'!R33</f>
        <v>0</v>
      </c>
      <c r="DV10" s="78">
        <f>'Худ.эст.к 5г ч2. К.г.'!S33</f>
        <v>0</v>
      </c>
      <c r="DW10" s="78">
        <f>'Худ.эст.к 5г ч2. К.г.'!T33</f>
        <v>0</v>
      </c>
      <c r="DX10" s="78">
        <f>'Худ.эст.к 5г ч2. К.г.'!U33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53" priority="1" operator="containsText" text="2">
      <formula>NOT(ISERROR(SEARCH("2",B9)))</formula>
    </cfRule>
    <cfRule type="containsText" dxfId="52" priority="2" operator="containsText" text="1">
      <formula>NOT(ISERROR(SEARCH("1",B9)))</formula>
    </cfRule>
    <cfRule type="containsText" dxfId="5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список!B25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80.400000000000006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Н.г.'!E33</f>
        <v>0</v>
      </c>
      <c r="C9" s="78">
        <f>'Реч.разв.к 5г ч1. Н.г.'!F33</f>
        <v>0</v>
      </c>
      <c r="D9" s="78">
        <f>'Реч.разв.к 5г ч1. Н.г.'!G33</f>
        <v>0</v>
      </c>
      <c r="E9" s="78">
        <f>'Реч.разв.к 5г ч1. Н.г.'!H33</f>
        <v>0</v>
      </c>
      <c r="F9" s="78">
        <f>'Реч.разв.к 5г ч1. Н.г.'!I33</f>
        <v>0</v>
      </c>
      <c r="G9" s="78">
        <f>'Реч.разв.к 5г ч1. Н.г.'!J33</f>
        <v>0</v>
      </c>
      <c r="H9" s="78">
        <f>'Реч.разв.к 5г ч1. Н.г.'!K33</f>
        <v>0</v>
      </c>
      <c r="I9" s="78">
        <f>'Реч.разв.к 5г ч1. Н.г.'!L33</f>
        <v>0</v>
      </c>
      <c r="J9" s="78">
        <f>'Реч.разв.к 5г ч1. Н.г.'!M33</f>
        <v>0</v>
      </c>
      <c r="K9" s="78">
        <f>'Реч.разв.к 5г ч2. Н.г.'!E33</f>
        <v>0</v>
      </c>
      <c r="L9" s="78">
        <f>'Реч.разв.к 5г ч2. Н.г.'!F33</f>
        <v>0</v>
      </c>
      <c r="M9" s="78">
        <f>'Реч.разв.к 5г ч2. Н.г.'!G33</f>
        <v>0</v>
      </c>
      <c r="N9" s="78">
        <f>'Реч.разв.к 5г ч2. Н.г.'!H33</f>
        <v>0</v>
      </c>
      <c r="O9" s="78">
        <f>'Реч.разв.к 5г ч2. Н.г.'!I33</f>
        <v>0</v>
      </c>
      <c r="P9" s="78">
        <f>'Реч.разв.к 5г ч2. Н.г.'!J33</f>
        <v>0</v>
      </c>
      <c r="Q9" s="78">
        <f>'Реч.разв.к 5г ч2. Н.г.'!K33</f>
        <v>0</v>
      </c>
      <c r="R9" s="78">
        <f>'Реч.разв.к 5г ч2. Н.г.'!L33</f>
        <v>0</v>
      </c>
      <c r="S9" s="78">
        <f>'Реч.разв.к 5г ч2. Н.г.'!M33</f>
        <v>0</v>
      </c>
      <c r="T9" s="78">
        <f>'Соц.ком.к 5г ч1. Н.г.'!E33</f>
        <v>0</v>
      </c>
      <c r="U9" s="78">
        <f>'Соц.ком.к 5г ч1. Н.г.'!F33</f>
        <v>0</v>
      </c>
      <c r="V9" s="78">
        <f>'Соц.ком.к 5г ч1. Н.г.'!G33</f>
        <v>0</v>
      </c>
      <c r="W9" s="78">
        <f>'Соц.ком.к 5г ч1. Н.г.'!H33</f>
        <v>0</v>
      </c>
      <c r="X9" s="78">
        <f>'Соц.ком.к 5г ч1. Н.г.'!I33</f>
        <v>0</v>
      </c>
      <c r="Y9" s="78">
        <f>'Соц.ком.к 5г ч1. Н.г.'!J33</f>
        <v>0</v>
      </c>
      <c r="Z9" s="78">
        <f>'Соц.ком.к 5г ч1. Н.г.'!K33</f>
        <v>0</v>
      </c>
      <c r="AA9" s="78">
        <f>'Соц.ком.к 5г ч1. Н.г.'!L33</f>
        <v>0</v>
      </c>
      <c r="AB9" s="78">
        <f>'Соц.ком.к 5г ч1. Н.г.'!M33</f>
        <v>0</v>
      </c>
      <c r="AC9" s="78">
        <f>'Соц.ком.к 5г ч1. Н.г.'!N33</f>
        <v>0</v>
      </c>
      <c r="AD9" s="78">
        <f>'Соц.ком.к 5г ч1. Н.г.'!O33</f>
        <v>0</v>
      </c>
      <c r="AE9" s="78">
        <f>'Соц.ком. к 5г ч2. Н.г.'!E33</f>
        <v>0</v>
      </c>
      <c r="AF9" s="78">
        <f>'Соц.ком. к 5г ч2. Н.г.'!F33</f>
        <v>0</v>
      </c>
      <c r="AG9" s="78">
        <f>'Соц.ком. к 5г ч2. Н.г.'!G33</f>
        <v>0</v>
      </c>
      <c r="AH9" s="78">
        <f>'Соц.ком. к 5г ч2. Н.г.'!H33</f>
        <v>0</v>
      </c>
      <c r="AI9" s="78">
        <f>'Соц.ком. к 5г ч2. Н.г.'!I33</f>
        <v>0</v>
      </c>
      <c r="AJ9" s="78">
        <f>'Соц.ком. к 5г ч2. Н.г.'!J33</f>
        <v>0</v>
      </c>
      <c r="AK9" s="78">
        <f>'Соц.ком. к 5г ч2. Н.г.'!K33</f>
        <v>0</v>
      </c>
      <c r="AL9" s="78">
        <f>'Соц.ком. к 5г ч2. Н.г.'!L33</f>
        <v>0</v>
      </c>
      <c r="AM9" s="78">
        <f>'Физ.разв. к 5г ч1. Н.г.'!E34</f>
        <v>0</v>
      </c>
      <c r="AN9" s="78">
        <f>'Физ.разв. к 5г ч1. Н.г.'!F34</f>
        <v>0</v>
      </c>
      <c r="AO9" s="78">
        <f>'Физ.разв. к 5г ч1. Н.г.'!G34</f>
        <v>0</v>
      </c>
      <c r="AP9" s="78">
        <f>'Физ.разв. к 5г ч1. Н.г.'!H34</f>
        <v>0</v>
      </c>
      <c r="AQ9" s="78">
        <f>'Физ.разв. к 5г ч1. Н.г.'!I34</f>
        <v>0</v>
      </c>
      <c r="AR9" s="78">
        <f>'Физ.разв. к 5г ч1. Н.г.'!J34</f>
        <v>0</v>
      </c>
      <c r="AS9" s="78">
        <f>'Физ.разв. к 5г ч1. Н.г.'!K34</f>
        <v>0</v>
      </c>
      <c r="AT9" s="78">
        <f>'Физ.разв. к 5г ч1. Н.г.'!L34</f>
        <v>0</v>
      </c>
      <c r="AU9" s="78">
        <f>'Физ.разв. к 5г ч1. Н.г.'!M34</f>
        <v>0</v>
      </c>
      <c r="AV9" s="78">
        <f>'Физ.разв. к 5г ч1. Н.г.'!N34</f>
        <v>0</v>
      </c>
      <c r="AW9" s="78">
        <f>'Физ.разв. к 5г ч1. Н.г.'!O34</f>
        <v>0</v>
      </c>
      <c r="AX9" s="78">
        <f>'Физ.разв. к 5г ч1. Н.г.'!P34</f>
        <v>0</v>
      </c>
      <c r="AY9" s="78">
        <f>'Физ.разв. к 5г ч1. Н.г.'!Q34</f>
        <v>0</v>
      </c>
      <c r="AZ9" s="78">
        <f>'Физ.разв. к 5г ч1. Н.г.'!R34</f>
        <v>0</v>
      </c>
      <c r="BA9" s="78">
        <f>'Физ.разв. к 5г ч1. Н.г.'!S34</f>
        <v>0</v>
      </c>
      <c r="BB9" s="78">
        <f>'Физ.разв. к 5г ч1. Н.г.'!T34</f>
        <v>0</v>
      </c>
      <c r="BC9" s="78">
        <f>'Физ.разв. к 5г ч1. Н.г.'!U34</f>
        <v>0</v>
      </c>
      <c r="BD9" s="78">
        <f>'Физ.разв. к 5г ч1. Н.г.'!V34</f>
        <v>0</v>
      </c>
      <c r="BE9" s="78">
        <f>'Физ.разв. к 5г ч1. Н.г.'!W34</f>
        <v>0</v>
      </c>
      <c r="BF9" s="78">
        <f>'Физ.разв. к 5г ч1. Н.г.'!X34</f>
        <v>0</v>
      </c>
      <c r="BG9" s="78">
        <f>'Физ.разв. к 5г ч1. Н.г.'!Y34</f>
        <v>0</v>
      </c>
      <c r="BH9" s="78">
        <f>'Физ.разв. к 5г ч1. Н.г.'!Z34</f>
        <v>0</v>
      </c>
      <c r="BI9" s="78">
        <f>'Физ.разв. к 5г ч2. Н.г.'!E35</f>
        <v>0</v>
      </c>
      <c r="BJ9" s="78">
        <f>'Физ.разв. к 5г ч2. Н.г.'!F35</f>
        <v>0</v>
      </c>
      <c r="BK9" s="78">
        <f>'Физ.разв. к 5г ч2. Н.г.'!G35</f>
        <v>0</v>
      </c>
      <c r="BL9" s="78">
        <f>'Физ.разв. к 5г ч2. Н.г.'!H35</f>
        <v>0</v>
      </c>
      <c r="BM9" s="78">
        <f>'Физ.разв. к 5г ч2. Н.г.'!I35</f>
        <v>0</v>
      </c>
      <c r="BN9" s="78">
        <f>'Физ.разв. к 5г ч2. Н.г.'!J35</f>
        <v>0</v>
      </c>
      <c r="BO9" s="78">
        <f>'Физ.разв. к 5г ч2. Н.г.'!K35</f>
        <v>0</v>
      </c>
      <c r="BP9" s="78">
        <f>'Физ.разв. к 5г ч2. Н.г.'!L35</f>
        <v>0</v>
      </c>
      <c r="BQ9" s="78">
        <f>'Физ.разв. к 5г ч2. Н.г.'!M35</f>
        <v>0</v>
      </c>
      <c r="BR9" s="78">
        <f>'Физ.разв. к 5г ч2. Н.г.'!N35</f>
        <v>0</v>
      </c>
      <c r="BS9" s="78">
        <f>'Физ.разв. к 5г ч2. Н.г.'!O35</f>
        <v>0</v>
      </c>
      <c r="BT9" s="78">
        <f>'Физ.разв. к 5г ч2. Н.г.'!P35</f>
        <v>0</v>
      </c>
      <c r="BU9" s="78">
        <f>'Физ.разв. к 5г ч2. Н.г.'!Q35</f>
        <v>0</v>
      </c>
      <c r="BV9" s="78">
        <f>'Физ.разв. к 5г ч2. Н.г.'!R35</f>
        <v>0</v>
      </c>
      <c r="BW9" s="78">
        <f>'Физ.разв. к 5г ч2. Н.г.'!S35</f>
        <v>0</v>
      </c>
      <c r="BX9" s="78" t="str">
        <f>'Физ.разв. к 5г ч2. Н.г.'!T35</f>
        <v>*</v>
      </c>
      <c r="BY9" s="78">
        <f>'Физ.разв. к 5г ч2. Н.г.'!U35</f>
        <v>0</v>
      </c>
      <c r="BZ9" s="78">
        <f>'Физ.разв. к 5г ч2. Н.г.'!V35</f>
        <v>0</v>
      </c>
      <c r="CA9" s="78">
        <f>'Физ.разв. к 5г ч2. Н.г.'!W35</f>
        <v>0</v>
      </c>
      <c r="CB9" s="78">
        <f>'Физ.разв. к 5г ч2. Н.г.'!X35</f>
        <v>0</v>
      </c>
      <c r="CC9" s="78">
        <f>'Позн.разв. к 5г ч1. Н.г.'!E34</f>
        <v>0</v>
      </c>
      <c r="CD9" s="78">
        <f>'Позн.разв. к 5г ч1. Н.г.'!F34</f>
        <v>0</v>
      </c>
      <c r="CE9" s="78">
        <f>'Позн.разв. к 5г ч1. Н.г.'!G34</f>
        <v>0</v>
      </c>
      <c r="CF9" s="78">
        <f>'Позн.разв. к 5г ч1. Н.г.'!H34</f>
        <v>0</v>
      </c>
      <c r="CG9" s="78">
        <f>'Позн.разв. к 5г ч1. Н.г.'!I34</f>
        <v>0</v>
      </c>
      <c r="CH9" s="78">
        <f>'Позн.разв. к 5г ч1. Н.г.'!J34</f>
        <v>0</v>
      </c>
      <c r="CI9" s="78">
        <f>'Позн.разв. к 5г ч1. Н.г.'!K34</f>
        <v>0</v>
      </c>
      <c r="CJ9" s="78">
        <f>'Позн.разв. к 5г ч1. Н.г.'!L34</f>
        <v>0</v>
      </c>
      <c r="CK9" s="78">
        <f>'Позн.разв. к 5г ч1. Н.г.'!M34</f>
        <v>0</v>
      </c>
      <c r="CL9" s="78">
        <f>'Позн.разв. к 5г ч1. Н.г.'!N34</f>
        <v>0</v>
      </c>
      <c r="CM9" s="78">
        <f>'Позн.разв. к 5г ч1. Н.г.'!O34</f>
        <v>0</v>
      </c>
      <c r="CN9" s="78">
        <f>'Позн.разв. к 5г ч1. Н.г.'!P34</f>
        <v>0</v>
      </c>
      <c r="CO9" s="78">
        <f>'Позн.разв. к 5г ч1. Н.г.'!Q34</f>
        <v>0</v>
      </c>
      <c r="CP9" s="78">
        <f>'Позн.разв. к 5г ч2. Н.г.'!E34</f>
        <v>0</v>
      </c>
      <c r="CQ9" s="78">
        <f>'Позн.разв. к 5г ч2. Н.г.'!F34</f>
        <v>0</v>
      </c>
      <c r="CR9" s="78">
        <f>'Позн.разв. к 5г ч2. Н.г.'!G34</f>
        <v>0</v>
      </c>
      <c r="CS9" s="78">
        <f>'Позн.разв. к 5г ч2. Н.г.'!H34</f>
        <v>0</v>
      </c>
      <c r="CT9" s="78">
        <f>'Позн.разв. к 5г ч2. Н.г.'!I34</f>
        <v>0</v>
      </c>
      <c r="CU9" s="78">
        <f>'Позн.разв. к 5г ч2. Н.г.'!J34</f>
        <v>0</v>
      </c>
      <c r="CV9" s="78">
        <f>'Позн.разв. к 5г ч2. Н.г.'!K34</f>
        <v>0</v>
      </c>
      <c r="CW9" s="78">
        <f>'Позн.разв. к 5г ч2. Н.г.'!L34</f>
        <v>0</v>
      </c>
      <c r="CX9" s="78">
        <f>'Позн.разв. к 5г ч2. Н.г.'!M34</f>
        <v>0</v>
      </c>
      <c r="CY9" s="78">
        <f>'Худ.эст.к 5г ч1. Н.г.'!E34</f>
        <v>0</v>
      </c>
      <c r="CZ9" s="78">
        <f>'Худ.эст.к 5г ч1. Н.г.'!F34</f>
        <v>0</v>
      </c>
      <c r="DA9" s="78">
        <f>'Худ.эст.к 5г ч1. Н.г.'!G34</f>
        <v>0</v>
      </c>
      <c r="DB9" s="78">
        <f>'Худ.эст.к 5г ч1. Н.г.'!H34</f>
        <v>0</v>
      </c>
      <c r="DC9" s="78">
        <f>'Худ.эст.к 5г ч1. Н.г.'!I34</f>
        <v>0</v>
      </c>
      <c r="DD9" s="78">
        <f>'Худ.эст.к 5г ч1. Н.г.'!J34</f>
        <v>0</v>
      </c>
      <c r="DE9" s="78">
        <f>'Худ.эст.к 5г ч1. Н.г.'!K34</f>
        <v>0</v>
      </c>
      <c r="DF9" s="78">
        <f>'Худ.эст.к 5г ч1. Н.г.'!L34</f>
        <v>0</v>
      </c>
      <c r="DG9" s="78">
        <f>'Худ.эст.к 5г ч1. Н.г.'!M34</f>
        <v>0</v>
      </c>
      <c r="DH9" s="78">
        <f>'Худ.эст.к 5г ч2. Н.г.'!E34</f>
        <v>0</v>
      </c>
      <c r="DI9" s="78">
        <f>'Худ.эст.к 5г ч2. Н.г.'!F34</f>
        <v>0</v>
      </c>
      <c r="DJ9" s="78">
        <f>'Худ.эст.к 5г ч2. Н.г.'!G34</f>
        <v>0</v>
      </c>
      <c r="DK9" s="78">
        <f>'Худ.эст.к 5г ч2. Н.г.'!H34</f>
        <v>0</v>
      </c>
      <c r="DL9" s="78">
        <f>'Худ.эст.к 5г ч2. Н.г.'!I34</f>
        <v>0</v>
      </c>
      <c r="DM9" s="78">
        <f>'Худ.эст.к 5г ч2. Н.г.'!J34</f>
        <v>0</v>
      </c>
      <c r="DN9" s="78">
        <f>'Худ.эст.к 5г ч2. Н.г.'!K34</f>
        <v>0</v>
      </c>
      <c r="DO9" s="78">
        <f>'Худ.эст.к 5г ч2. Н.г.'!L34</f>
        <v>0</v>
      </c>
      <c r="DP9" s="78">
        <f>'Худ.эст.к 5г ч2. Н.г.'!M34</f>
        <v>0</v>
      </c>
      <c r="DQ9" s="78" t="str">
        <f>'Худ.эст.к 5г ч2. Н.г.'!N34</f>
        <v>*</v>
      </c>
      <c r="DR9" s="78">
        <f>'Худ.эст.к 5г ч2. Н.г.'!O34</f>
        <v>0</v>
      </c>
      <c r="DS9" s="78">
        <f>'Худ.эст.к 5г ч2. Н.г.'!P34</f>
        <v>0</v>
      </c>
      <c r="DT9" s="78">
        <f>'Худ.эст.к 5г ч2. Н.г.'!Q34</f>
        <v>0</v>
      </c>
      <c r="DU9" s="78">
        <f>'Худ.эст.к 5г ч2. Н.г.'!R34</f>
        <v>0</v>
      </c>
      <c r="DV9" s="78">
        <f>'Худ.эст.к 5г ч2. Н.г.'!S34</f>
        <v>0</v>
      </c>
      <c r="DW9" s="78">
        <f>'Худ.эст.к 5г ч2. Н.г.'!T34</f>
        <v>0</v>
      </c>
      <c r="DX9" s="78">
        <f>'Худ.эст.к 5г ч2. Н.г.'!U34</f>
        <v>0</v>
      </c>
    </row>
    <row r="10" spans="1:128" ht="15" thickBot="1">
      <c r="A10" s="13" t="s">
        <v>247</v>
      </c>
      <c r="B10" s="78">
        <f>'Реч.разв.к 5г ч1. К.г.'!E33</f>
        <v>0</v>
      </c>
      <c r="C10" s="78">
        <f>'Реч.разв.к 5г ч1. К.г.'!F33</f>
        <v>0</v>
      </c>
      <c r="D10" s="78">
        <f>'Реч.разв.к 5г ч1. К.г.'!G33</f>
        <v>0</v>
      </c>
      <c r="E10" s="78">
        <f>'Реч.разв.к 5г ч1. К.г.'!H33</f>
        <v>0</v>
      </c>
      <c r="F10" s="78">
        <f>'Реч.разв.к 5г ч1. К.г.'!I33</f>
        <v>0</v>
      </c>
      <c r="G10" s="78">
        <f>'Реч.разв.к 5г ч1. К.г.'!J33</f>
        <v>0</v>
      </c>
      <c r="H10" s="78">
        <f>'Реч.разв.к 5г ч1. К.г.'!K33</f>
        <v>0</v>
      </c>
      <c r="I10" s="78">
        <f>'Реч.разв.к 5г ч1. К.г.'!L33</f>
        <v>0</v>
      </c>
      <c r="J10" s="78">
        <f>'Реч.разв.к 5г ч1. К.г.'!M33</f>
        <v>0</v>
      </c>
      <c r="K10" s="78">
        <f>'Реч.разв.к 5г ч2. К.г.'!E33</f>
        <v>0</v>
      </c>
      <c r="L10" s="78">
        <f>'Реч.разв.к 5г ч2. К.г.'!F33</f>
        <v>0</v>
      </c>
      <c r="M10" s="78">
        <f>'Реч.разв.к 5г ч2. К.г.'!G33</f>
        <v>0</v>
      </c>
      <c r="N10" s="78">
        <f>'Реч.разв.к 5г ч2. К.г.'!H33</f>
        <v>0</v>
      </c>
      <c r="O10" s="78">
        <f>'Реч.разв.к 5г ч2. К.г.'!I33</f>
        <v>0</v>
      </c>
      <c r="P10" s="78">
        <f>'Реч.разв.к 5г ч2. К.г.'!J33</f>
        <v>0</v>
      </c>
      <c r="Q10" s="78">
        <f>'Реч.разв.к 5г ч2. К.г.'!K33</f>
        <v>0</v>
      </c>
      <c r="R10" s="78">
        <f>'Реч.разв.к 5г ч2. К.г.'!L33</f>
        <v>0</v>
      </c>
      <c r="S10" s="78">
        <f>'Реч.разв.к 5г ч2. К.г.'!M33</f>
        <v>0</v>
      </c>
      <c r="T10" s="78">
        <f>'Соц.ком.к 5г ч1. К.г. '!E33</f>
        <v>0</v>
      </c>
      <c r="U10" s="78">
        <f>'Соц.ком.к 5г ч1. К.г. '!F33</f>
        <v>0</v>
      </c>
      <c r="V10" s="78">
        <f>'Соц.ком.к 5г ч1. К.г. '!G33</f>
        <v>0</v>
      </c>
      <c r="W10" s="78">
        <f>'Соц.ком.к 5г ч1. К.г. '!H33</f>
        <v>0</v>
      </c>
      <c r="X10" s="78">
        <f>'Соц.ком.к 5г ч1. К.г. '!I33</f>
        <v>0</v>
      </c>
      <c r="Y10" s="78">
        <f>'Соц.ком.к 5г ч1. К.г. '!J33</f>
        <v>0</v>
      </c>
      <c r="Z10" s="78">
        <f>'Соц.ком.к 5г ч1. К.г. '!K33</f>
        <v>0</v>
      </c>
      <c r="AA10" s="78">
        <f>'Соц.ком.к 5г ч1. К.г. '!L33</f>
        <v>0</v>
      </c>
      <c r="AB10" s="78">
        <f>'Соц.ком.к 5г ч1. К.г. '!M33</f>
        <v>0</v>
      </c>
      <c r="AC10" s="78">
        <f>'Соц.ком.к 5г ч1. К.г. '!N33</f>
        <v>0</v>
      </c>
      <c r="AD10" s="78">
        <f>'Соц.ком.к 5г ч1. К.г. '!O33</f>
        <v>0</v>
      </c>
      <c r="AE10" s="78">
        <f>'Соц.ком. к 5г ч2. К.г. '!E33</f>
        <v>0</v>
      </c>
      <c r="AF10" s="78">
        <f>'Соц.ком. к 5г ч2. К.г. '!F33</f>
        <v>0</v>
      </c>
      <c r="AG10" s="78">
        <f>'Соц.ком. к 5г ч2. К.г. '!G33</f>
        <v>0</v>
      </c>
      <c r="AH10" s="78">
        <f>'Соц.ком. к 5г ч2. К.г. '!H33</f>
        <v>0</v>
      </c>
      <c r="AI10" s="78">
        <f>'Соц.ком. к 5г ч2. К.г. '!I33</f>
        <v>0</v>
      </c>
      <c r="AJ10" s="78">
        <f>'Соц.ком. к 5г ч2. К.г. '!J33</f>
        <v>0</v>
      </c>
      <c r="AK10" s="78">
        <f>'Соц.ком. к 5г ч2. К.г. '!K33</f>
        <v>0</v>
      </c>
      <c r="AL10" s="78">
        <f>'Соц.ком. к 5г ч2. К.г. '!L33</f>
        <v>0</v>
      </c>
      <c r="AM10" s="78">
        <f>'Физ.разв. к 5г ч1 .К.г.'!E34</f>
        <v>0</v>
      </c>
      <c r="AN10" s="78">
        <f>'Физ.разв. к 5г ч1 .К.г.'!F34</f>
        <v>0</v>
      </c>
      <c r="AO10" s="78">
        <f>'Физ.разв. к 5г ч1 .К.г.'!G34</f>
        <v>0</v>
      </c>
      <c r="AP10" s="78">
        <f>'Физ.разв. к 5г ч1 .К.г.'!H34</f>
        <v>0</v>
      </c>
      <c r="AQ10" s="78">
        <f>'Физ.разв. к 5г ч1 .К.г.'!I34</f>
        <v>0</v>
      </c>
      <c r="AR10" s="78">
        <f>'Физ.разв. к 5г ч1 .К.г.'!J34</f>
        <v>0</v>
      </c>
      <c r="AS10" s="78">
        <f>'Физ.разв. к 5г ч1 .К.г.'!K34</f>
        <v>0</v>
      </c>
      <c r="AT10" s="78">
        <f>'Физ.разв. к 5г ч1 .К.г.'!L34</f>
        <v>0</v>
      </c>
      <c r="AU10" s="78">
        <f>'Физ.разв. к 5г ч1 .К.г.'!M34</f>
        <v>0</v>
      </c>
      <c r="AV10" s="78">
        <f>'Физ.разв. к 5г ч1 .К.г.'!N34</f>
        <v>0</v>
      </c>
      <c r="AW10" s="78">
        <f>'Физ.разв. к 5г ч1 .К.г.'!O34</f>
        <v>0</v>
      </c>
      <c r="AX10" s="78">
        <f>'Физ.разв. к 5г ч1 .К.г.'!P34</f>
        <v>0</v>
      </c>
      <c r="AY10" s="78">
        <f>'Физ.разв. к 5г ч1 .К.г.'!Q34</f>
        <v>0</v>
      </c>
      <c r="AZ10" s="78">
        <f>'Физ.разв. к 5г ч1 .К.г.'!R34</f>
        <v>0</v>
      </c>
      <c r="BA10" s="78">
        <f>'Физ.разв. к 5г ч1 .К.г.'!S34</f>
        <v>0</v>
      </c>
      <c r="BB10" s="78">
        <f>'Физ.разв. к 5г ч1 .К.г.'!T34</f>
        <v>0</v>
      </c>
      <c r="BC10" s="78">
        <f>'Физ.разв. к 5г ч1 .К.г.'!U34</f>
        <v>0</v>
      </c>
      <c r="BD10" s="78">
        <f>'Физ.разв. к 5г ч1 .К.г.'!V34</f>
        <v>0</v>
      </c>
      <c r="BE10" s="78">
        <f>'Физ.разв. к 5г ч1 .К.г.'!W34</f>
        <v>0</v>
      </c>
      <c r="BF10" s="78">
        <f>'Физ.разв. к 5г ч1 .К.г.'!X34</f>
        <v>0</v>
      </c>
      <c r="BG10" s="78">
        <f>'Физ.разв. к 5г ч1 .К.г.'!Y34</f>
        <v>0</v>
      </c>
      <c r="BH10" s="78">
        <f>'Физ.разв. к 5г ч1 .К.г.'!Z34</f>
        <v>0</v>
      </c>
      <c r="BI10" s="78">
        <f>'Физ.разв. к 5г ч2. К.г. '!E35</f>
        <v>0</v>
      </c>
      <c r="BJ10" s="78">
        <f>'Физ.разв. к 5г ч2. К.г. '!F35</f>
        <v>0</v>
      </c>
      <c r="BK10" s="78">
        <f>'Физ.разв. к 5г ч2. К.г. '!G35</f>
        <v>0</v>
      </c>
      <c r="BL10" s="78">
        <f>'Физ.разв. к 5г ч2. К.г. '!H35</f>
        <v>0</v>
      </c>
      <c r="BM10" s="78">
        <f>'Физ.разв. к 5г ч2. К.г. '!I35</f>
        <v>0</v>
      </c>
      <c r="BN10" s="78">
        <f>'Физ.разв. к 5г ч2. К.г. '!J35</f>
        <v>0</v>
      </c>
      <c r="BO10" s="78">
        <f>'Физ.разв. к 5г ч2. К.г. '!K35</f>
        <v>0</v>
      </c>
      <c r="BP10" s="78">
        <f>'Физ.разв. к 5г ч2. К.г. '!L35</f>
        <v>0</v>
      </c>
      <c r="BQ10" s="78">
        <f>'Физ.разв. к 5г ч2. К.г. '!M35</f>
        <v>0</v>
      </c>
      <c r="BR10" s="78">
        <f>'Физ.разв. к 5г ч2. К.г. '!N35</f>
        <v>0</v>
      </c>
      <c r="BS10" s="78">
        <f>'Физ.разв. к 5г ч2. К.г. '!O35</f>
        <v>0</v>
      </c>
      <c r="BT10" s="78">
        <f>'Физ.разв. к 5г ч2. К.г. '!P35</f>
        <v>0</v>
      </c>
      <c r="BU10" s="78">
        <f>'Физ.разв. к 5г ч2. К.г. '!Q35</f>
        <v>0</v>
      </c>
      <c r="BV10" s="78">
        <f>'Физ.разв. к 5г ч2. К.г. '!R35</f>
        <v>0</v>
      </c>
      <c r="BW10" s="78">
        <f>'Физ.разв. к 5г ч2. К.г. '!S35</f>
        <v>0</v>
      </c>
      <c r="BX10" s="78" t="str">
        <f>'Физ.разв. к 5г ч2. К.г. '!T35</f>
        <v>*</v>
      </c>
      <c r="BY10" s="78">
        <f>'Физ.разв. к 5г ч2. К.г. '!U35</f>
        <v>0</v>
      </c>
      <c r="BZ10" s="78">
        <f>'Физ.разв. к 5г ч2. К.г. '!V35</f>
        <v>0</v>
      </c>
      <c r="CA10" s="78">
        <f>'Физ.разв. к 5г ч2. К.г. '!W35</f>
        <v>0</v>
      </c>
      <c r="CB10" s="78">
        <f>'Физ.разв. к 5г ч2. К.г. '!X35</f>
        <v>0</v>
      </c>
      <c r="CC10" s="78">
        <f>'Позн.разв. к 5г ч1. К.г. '!E34</f>
        <v>0</v>
      </c>
      <c r="CD10" s="78">
        <f>'Позн.разв. к 5г ч1. К.г. '!F34</f>
        <v>0</v>
      </c>
      <c r="CE10" s="78">
        <f>'Позн.разв. к 5г ч1. К.г. '!G34</f>
        <v>0</v>
      </c>
      <c r="CF10" s="78">
        <f>'Позн.разв. к 5г ч1. К.г. '!H34</f>
        <v>0</v>
      </c>
      <c r="CG10" s="78">
        <f>'Позн.разв. к 5г ч1. К.г. '!I34</f>
        <v>0</v>
      </c>
      <c r="CH10" s="78">
        <f>'Позн.разв. к 5г ч1. К.г. '!J34</f>
        <v>0</v>
      </c>
      <c r="CI10" s="78">
        <f>'Позн.разв. к 5г ч1. К.г. '!K34</f>
        <v>0</v>
      </c>
      <c r="CJ10" s="78">
        <f>'Позн.разв. к 5г ч1. К.г. '!L34</f>
        <v>0</v>
      </c>
      <c r="CK10" s="78">
        <f>'Позн.разв. к 5г ч1. К.г. '!M34</f>
        <v>0</v>
      </c>
      <c r="CL10" s="78">
        <f>'Позн.разв. к 5г ч1. К.г. '!N34</f>
        <v>0</v>
      </c>
      <c r="CM10" s="78">
        <f>'Позн.разв. к 5г ч1. К.г. '!O34</f>
        <v>0</v>
      </c>
      <c r="CN10" s="78">
        <f>'Позн.разв. к 5г ч1. К.г. '!P34</f>
        <v>0</v>
      </c>
      <c r="CO10" s="78">
        <f>'Позн.разв. к 5г ч1. К.г. '!Q34</f>
        <v>0</v>
      </c>
      <c r="CP10" s="78">
        <f>'Позн.разв. к 5г ч2. К.г. '!E34</f>
        <v>0</v>
      </c>
      <c r="CQ10" s="78">
        <f>'Позн.разв. к 5г ч2. К.г. '!F34</f>
        <v>0</v>
      </c>
      <c r="CR10" s="78">
        <f>'Позн.разв. к 5г ч2. К.г. '!G34</f>
        <v>0</v>
      </c>
      <c r="CS10" s="78">
        <f>'Позн.разв. к 5г ч2. К.г. '!H34</f>
        <v>0</v>
      </c>
      <c r="CT10" s="78">
        <f>'Позн.разв. к 5г ч2. К.г. '!I34</f>
        <v>0</v>
      </c>
      <c r="CU10" s="78">
        <f>'Позн.разв. к 5г ч2. К.г. '!J34</f>
        <v>0</v>
      </c>
      <c r="CV10" s="78">
        <f>'Позн.разв. к 5г ч2. К.г. '!K34</f>
        <v>0</v>
      </c>
      <c r="CW10" s="78">
        <f>'Позн.разв. к 5г ч2. К.г. '!L34</f>
        <v>0</v>
      </c>
      <c r="CX10" s="78">
        <f>'Позн.разв. к 5г ч2. К.г. '!M34</f>
        <v>0</v>
      </c>
      <c r="CY10" s="78">
        <f>'Худ.эст.к 5г ч1. К.г. '!E34</f>
        <v>0</v>
      </c>
      <c r="CZ10" s="78">
        <f>'Худ.эст.к 5г ч1. К.г. '!F34</f>
        <v>0</v>
      </c>
      <c r="DA10" s="78">
        <f>'Худ.эст.к 5г ч1. К.г. '!G34</f>
        <v>0</v>
      </c>
      <c r="DB10" s="78">
        <f>'Худ.эст.к 5г ч1. К.г. '!H34</f>
        <v>0</v>
      </c>
      <c r="DC10" s="78">
        <f>'Худ.эст.к 5г ч1. К.г. '!I34</f>
        <v>0</v>
      </c>
      <c r="DD10" s="78">
        <f>'Худ.эст.к 5г ч1. К.г. '!J34</f>
        <v>0</v>
      </c>
      <c r="DE10" s="78">
        <f>'Худ.эст.к 5г ч1. К.г. '!K34</f>
        <v>0</v>
      </c>
      <c r="DF10" s="78">
        <f>'Худ.эст.к 5г ч1. К.г. '!L34</f>
        <v>0</v>
      </c>
      <c r="DG10" s="78">
        <f>'Худ.эст.к 5г ч1. К.г. '!M34</f>
        <v>0</v>
      </c>
      <c r="DH10" s="78">
        <f>'Худ.эст.к 5г ч2. К.г.'!E34</f>
        <v>0</v>
      </c>
      <c r="DI10" s="78">
        <f>'Худ.эст.к 5г ч2. К.г.'!F34</f>
        <v>0</v>
      </c>
      <c r="DJ10" s="78">
        <f>'Худ.эст.к 5г ч2. К.г.'!G34</f>
        <v>0</v>
      </c>
      <c r="DK10" s="78">
        <f>'Худ.эст.к 5г ч2. К.г.'!H34</f>
        <v>0</v>
      </c>
      <c r="DL10" s="78">
        <f>'Худ.эст.к 5г ч2. К.г.'!I34</f>
        <v>0</v>
      </c>
      <c r="DM10" s="78">
        <f>'Худ.эст.к 5г ч2. К.г.'!J34</f>
        <v>0</v>
      </c>
      <c r="DN10" s="78">
        <f>'Худ.эст.к 5г ч2. К.г.'!K34</f>
        <v>0</v>
      </c>
      <c r="DO10" s="78">
        <f>'Худ.эст.к 5г ч2. К.г.'!L34</f>
        <v>0</v>
      </c>
      <c r="DP10" s="78">
        <f>'Худ.эст.к 5г ч2. К.г.'!M34</f>
        <v>0</v>
      </c>
      <c r="DQ10" s="78" t="str">
        <f>'Худ.эст.к 5г ч2. К.г.'!N34</f>
        <v>*</v>
      </c>
      <c r="DR10" s="78">
        <f>'Худ.эст.к 5г ч2. К.г.'!O34</f>
        <v>0</v>
      </c>
      <c r="DS10" s="78">
        <f>'Худ.эст.к 5г ч2. К.г.'!P34</f>
        <v>0</v>
      </c>
      <c r="DT10" s="78">
        <f>'Худ.эст.к 5г ч2. К.г.'!Q34</f>
        <v>0</v>
      </c>
      <c r="DU10" s="78">
        <f>'Худ.эст.к 5г ч2. К.г.'!R34</f>
        <v>0</v>
      </c>
      <c r="DV10" s="78">
        <f>'Худ.эст.к 5г ч2. К.г.'!S34</f>
        <v>0</v>
      </c>
      <c r="DW10" s="78">
        <f>'Худ.эст.к 5г ч2. К.г.'!T34</f>
        <v>0</v>
      </c>
      <c r="DX10" s="78">
        <f>'Худ.эст.к 5г ч2. К.г.'!U34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47" priority="1" operator="containsText" text="2">
      <formula>NOT(ISERROR(SEARCH("2",B9)))</formula>
    </cfRule>
    <cfRule type="containsText" dxfId="46" priority="2" operator="containsText" text="1">
      <formula>NOT(ISERROR(SEARCH("1",B9)))</formula>
    </cfRule>
    <cfRule type="containsText" dxfId="4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Q52"/>
  <sheetViews>
    <sheetView topLeftCell="A25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5.81640625" customWidth="1"/>
    <col min="6" max="6" width="19" customWidth="1"/>
    <col min="7" max="7" width="18.54296875" customWidth="1"/>
    <col min="8" max="8" width="20.90625" customWidth="1"/>
    <col min="9" max="9" width="17.81640625" customWidth="1"/>
    <col min="10" max="10" width="21.81640625" customWidth="1"/>
    <col min="11" max="11" width="14.81640625" customWidth="1"/>
    <col min="12" max="12" width="14.36328125" customWidth="1"/>
    <col min="13" max="13" width="9.3632812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98" t="s">
        <v>47</v>
      </c>
      <c r="B1" s="98"/>
      <c r="C1" s="50"/>
      <c r="D1" s="50"/>
      <c r="E1" s="101" t="s">
        <v>72</v>
      </c>
      <c r="F1" s="102"/>
      <c r="G1" s="102"/>
      <c r="H1" s="53"/>
      <c r="I1" s="90" t="s">
        <v>85</v>
      </c>
      <c r="J1" s="90"/>
      <c r="K1" s="90"/>
      <c r="L1" s="44"/>
      <c r="M1" s="44"/>
      <c r="N1" s="60"/>
      <c r="O1" s="13"/>
      <c r="P1" s="13"/>
      <c r="Q1" s="13"/>
    </row>
    <row r="2" spans="1:17">
      <c r="A2" s="98" t="s">
        <v>0</v>
      </c>
      <c r="B2" s="98"/>
      <c r="C2" s="98"/>
      <c r="D2" s="98"/>
      <c r="E2" s="88" t="s">
        <v>84</v>
      </c>
      <c r="F2" s="89"/>
      <c r="G2" s="89"/>
      <c r="H2" s="54"/>
      <c r="I2" s="91" t="s">
        <v>86</v>
      </c>
      <c r="J2" s="91"/>
      <c r="K2" s="91"/>
      <c r="L2" s="91"/>
      <c r="M2" s="91"/>
      <c r="N2" s="67"/>
      <c r="O2" s="13"/>
      <c r="P2" s="13"/>
      <c r="Q2" s="13"/>
    </row>
    <row r="3" spans="1:17" ht="14.5" customHeight="1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13"/>
      <c r="O3" s="13"/>
      <c r="P3" s="13"/>
      <c r="Q3" s="13"/>
    </row>
    <row r="4" spans="1:17">
      <c r="A4" s="100" t="s">
        <v>12</v>
      </c>
      <c r="B4" s="100"/>
      <c r="C4" s="49"/>
      <c r="D4" s="49"/>
      <c r="E4" s="82" t="s">
        <v>15</v>
      </c>
      <c r="F4" s="83"/>
      <c r="G4" s="86" t="s">
        <v>14</v>
      </c>
      <c r="H4" s="86"/>
      <c r="I4" s="86"/>
      <c r="J4" s="103" t="s">
        <v>13</v>
      </c>
      <c r="K4" s="104"/>
      <c r="L4" s="14"/>
      <c r="M4" s="50"/>
      <c r="N4" s="13"/>
      <c r="O4" s="13"/>
      <c r="P4" s="13"/>
      <c r="Q4" s="13"/>
    </row>
    <row r="5" spans="1:17" ht="15" thickBot="1">
      <c r="A5" s="97" t="s">
        <v>16</v>
      </c>
      <c r="B5" s="97"/>
      <c r="C5" s="21"/>
      <c r="D5" s="21"/>
      <c r="E5" s="84" t="s">
        <v>18</v>
      </c>
      <c r="F5" s="85"/>
      <c r="G5" s="87" t="s">
        <v>20</v>
      </c>
      <c r="H5" s="87"/>
      <c r="I5" s="87"/>
      <c r="J5" s="105" t="s">
        <v>19</v>
      </c>
      <c r="K5" s="106"/>
      <c r="L5" s="11"/>
      <c r="M5" s="51"/>
      <c r="N5" s="28"/>
      <c r="O5" s="28"/>
      <c r="P5" s="28"/>
      <c r="Q5" s="28"/>
    </row>
    <row r="6" spans="1:17" ht="15.5" thickTop="1" thickBot="1">
      <c r="A6" s="107" t="s">
        <v>2</v>
      </c>
      <c r="B6" s="110" t="s">
        <v>3</v>
      </c>
      <c r="C6" s="30"/>
      <c r="D6" s="30"/>
      <c r="E6" s="113" t="s">
        <v>37</v>
      </c>
      <c r="F6" s="113"/>
      <c r="G6" s="113"/>
      <c r="H6" s="113"/>
      <c r="I6" s="113"/>
      <c r="J6" s="113"/>
      <c r="K6" s="113"/>
      <c r="L6" s="113"/>
      <c r="M6" s="113"/>
      <c r="N6" s="114" t="s">
        <v>70</v>
      </c>
    </row>
    <row r="7" spans="1:17" ht="15" thickBot="1">
      <c r="A7" s="108"/>
      <c r="B7" s="111"/>
      <c r="C7" s="57"/>
      <c r="D7" s="57"/>
      <c r="E7" s="111" t="s">
        <v>233</v>
      </c>
      <c r="F7" s="111"/>
      <c r="G7" s="111"/>
      <c r="H7" s="111"/>
      <c r="I7" s="111"/>
      <c r="J7" s="111"/>
      <c r="K7" s="111"/>
      <c r="L7" s="111"/>
      <c r="M7" s="111"/>
      <c r="N7" s="115"/>
    </row>
    <row r="8" spans="1:17" ht="17.5" customHeight="1" thickBot="1">
      <c r="A8" s="108"/>
      <c r="B8" s="111"/>
      <c r="C8" s="57"/>
      <c r="D8" s="57"/>
      <c r="E8" s="120" t="s">
        <v>153</v>
      </c>
      <c r="F8" s="120"/>
      <c r="G8" s="120" t="s">
        <v>155</v>
      </c>
      <c r="H8" s="120"/>
      <c r="I8" s="120"/>
      <c r="J8" s="48" t="s">
        <v>68</v>
      </c>
      <c r="K8" s="117" t="s">
        <v>78</v>
      </c>
      <c r="L8" s="118"/>
      <c r="M8" s="119"/>
      <c r="N8" s="115"/>
    </row>
    <row r="9" spans="1:17" ht="15" thickBot="1">
      <c r="A9" s="108"/>
      <c r="B9" s="111"/>
      <c r="C9" s="57"/>
      <c r="D9" s="57"/>
      <c r="E9" s="95" t="s">
        <v>156</v>
      </c>
      <c r="F9" s="95" t="s">
        <v>157</v>
      </c>
      <c r="G9" s="95" t="s">
        <v>161</v>
      </c>
      <c r="H9" s="93" t="s">
        <v>162</v>
      </c>
      <c r="I9" s="93" t="s">
        <v>163</v>
      </c>
      <c r="J9" s="95" t="s">
        <v>164</v>
      </c>
      <c r="K9" s="93" t="s">
        <v>165</v>
      </c>
      <c r="L9" s="93" t="s">
        <v>166</v>
      </c>
      <c r="M9" s="93" t="s">
        <v>167</v>
      </c>
      <c r="N9" s="115"/>
    </row>
    <row r="10" spans="1:17" ht="31.75" customHeight="1" thickBot="1">
      <c r="A10" s="109"/>
      <c r="B10" s="112"/>
      <c r="C10" s="31"/>
      <c r="D10" s="31"/>
      <c r="E10" s="96"/>
      <c r="F10" s="96"/>
      <c r="G10" s="96"/>
      <c r="H10" s="94"/>
      <c r="I10" s="94"/>
      <c r="J10" s="96"/>
      <c r="K10" s="94"/>
      <c r="L10" s="94"/>
      <c r="M10" s="94"/>
      <c r="N10" s="116"/>
    </row>
    <row r="11" spans="1:17" ht="19.75" customHeight="1" thickTop="1" thickBot="1">
      <c r="A11" s="62">
        <v>1</v>
      </c>
      <c r="B11" s="62">
        <f>список!B3</f>
        <v>0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29" t="e">
        <f t="shared" ref="N11:N40" si="0">AVERAGE(E11:M11)</f>
        <v>#DIV/0!</v>
      </c>
    </row>
    <row r="12" spans="1:17" ht="15" thickBot="1">
      <c r="A12" s="57">
        <v>2</v>
      </c>
      <c r="B12" s="62">
        <f>список!B4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4" t="e">
        <f t="shared" si="0"/>
        <v>#DIV/0!</v>
      </c>
    </row>
    <row r="13" spans="1:17" ht="15" thickBot="1">
      <c r="A13" s="57">
        <v>3</v>
      </c>
      <c r="B13" s="62">
        <f>список!B5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4" t="e">
        <f t="shared" si="0"/>
        <v>#DIV/0!</v>
      </c>
    </row>
    <row r="14" spans="1:17" ht="15" thickBot="1">
      <c r="A14" s="57">
        <v>4</v>
      </c>
      <c r="B14" s="62">
        <f>список!B6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4" t="e">
        <f t="shared" si="0"/>
        <v>#DIV/0!</v>
      </c>
    </row>
    <row r="15" spans="1:17" ht="15" thickBot="1">
      <c r="A15" s="57">
        <v>5</v>
      </c>
      <c r="B15" s="62">
        <f>список!B7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4" t="e">
        <f t="shared" si="0"/>
        <v>#DIV/0!</v>
      </c>
    </row>
    <row r="16" spans="1:17" ht="15" thickBot="1">
      <c r="A16" s="57">
        <v>6</v>
      </c>
      <c r="B16" s="62">
        <f>список!B8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4" t="e">
        <f t="shared" si="0"/>
        <v>#DIV/0!</v>
      </c>
    </row>
    <row r="17" spans="1:14" ht="15" thickBot="1">
      <c r="A17" s="57">
        <v>7</v>
      </c>
      <c r="B17" s="62">
        <f>список!B9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4" t="e">
        <f t="shared" si="0"/>
        <v>#DIV/0!</v>
      </c>
    </row>
    <row r="18" spans="1:14" ht="15" thickBot="1">
      <c r="A18" s="57">
        <v>8</v>
      </c>
      <c r="B18" s="62">
        <f>список!B10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4" t="e">
        <f t="shared" si="0"/>
        <v>#DIV/0!</v>
      </c>
    </row>
    <row r="19" spans="1:14" ht="15" thickBot="1">
      <c r="A19" s="57">
        <v>9</v>
      </c>
      <c r="B19" s="62">
        <f>список!B11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4" t="e">
        <f t="shared" si="0"/>
        <v>#DIV/0!</v>
      </c>
    </row>
    <row r="20" spans="1:14" ht="15" thickBot="1">
      <c r="A20" s="57">
        <v>10</v>
      </c>
      <c r="B20" s="62">
        <f>список!B12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4" t="e">
        <f t="shared" si="0"/>
        <v>#DIV/0!</v>
      </c>
    </row>
    <row r="21" spans="1:14" ht="15" thickBot="1">
      <c r="A21" s="57">
        <v>11</v>
      </c>
      <c r="B21" s="62">
        <f>список!B13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4" t="e">
        <f t="shared" si="0"/>
        <v>#DIV/0!</v>
      </c>
    </row>
    <row r="22" spans="1:14" ht="15" thickBot="1">
      <c r="A22" s="57">
        <v>12</v>
      </c>
      <c r="B22" s="62">
        <f>список!B14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4" t="e">
        <f t="shared" si="0"/>
        <v>#DIV/0!</v>
      </c>
    </row>
    <row r="23" spans="1:14" ht="15" thickBot="1">
      <c r="A23" s="57">
        <v>13</v>
      </c>
      <c r="B23" s="62">
        <f>список!B15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4" t="e">
        <f t="shared" si="0"/>
        <v>#DIV/0!</v>
      </c>
    </row>
    <row r="24" spans="1:14" ht="15" thickBot="1">
      <c r="A24" s="57">
        <v>14</v>
      </c>
      <c r="B24" s="62">
        <f>список!B16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4" t="e">
        <f t="shared" si="0"/>
        <v>#DIV/0!</v>
      </c>
    </row>
    <row r="25" spans="1:14" ht="15" thickBot="1">
      <c r="A25" s="57">
        <v>15</v>
      </c>
      <c r="B25" s="62">
        <f>список!B17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4" t="e">
        <f t="shared" si="0"/>
        <v>#DIV/0!</v>
      </c>
    </row>
    <row r="26" spans="1:14" ht="15" thickBot="1">
      <c r="A26" s="57">
        <v>16</v>
      </c>
      <c r="B26" s="62">
        <f>список!B18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4" t="e">
        <f t="shared" si="0"/>
        <v>#DIV/0!</v>
      </c>
    </row>
    <row r="27" spans="1:14" ht="15" thickBot="1">
      <c r="A27" s="57">
        <v>17</v>
      </c>
      <c r="B27" s="62">
        <f>список!B19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4" t="e">
        <f t="shared" si="0"/>
        <v>#DIV/0!</v>
      </c>
    </row>
    <row r="28" spans="1:14" ht="15" thickBot="1">
      <c r="A28" s="57">
        <v>18</v>
      </c>
      <c r="B28" s="62">
        <f>список!B20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4" t="e">
        <f t="shared" si="0"/>
        <v>#DIV/0!</v>
      </c>
    </row>
    <row r="29" spans="1:14" ht="15" thickBot="1">
      <c r="A29" s="57">
        <v>19</v>
      </c>
      <c r="B29" s="62">
        <f>список!B21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4" t="e">
        <f t="shared" si="0"/>
        <v>#DIV/0!</v>
      </c>
    </row>
    <row r="30" spans="1:14" ht="15" thickBot="1">
      <c r="A30" s="57">
        <v>20</v>
      </c>
      <c r="B30" s="62">
        <f>список!B22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4" t="e">
        <f t="shared" si="0"/>
        <v>#DIV/0!</v>
      </c>
    </row>
    <row r="31" spans="1:14" ht="15" thickBot="1">
      <c r="A31" s="57">
        <v>21</v>
      </c>
      <c r="B31" s="62">
        <f>список!B23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4" t="e">
        <f t="shared" si="0"/>
        <v>#DIV/0!</v>
      </c>
    </row>
    <row r="32" spans="1:14" ht="15" thickBot="1">
      <c r="A32" s="57">
        <v>22</v>
      </c>
      <c r="B32" s="62">
        <f>список!B24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4" t="e">
        <f t="shared" si="0"/>
        <v>#DIV/0!</v>
      </c>
    </row>
    <row r="33" spans="1:14" ht="15" thickBot="1">
      <c r="A33" s="57">
        <v>23</v>
      </c>
      <c r="B33" s="62">
        <f>список!B25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4" t="e">
        <f t="shared" si="0"/>
        <v>#DIV/0!</v>
      </c>
    </row>
    <row r="34" spans="1:14" ht="15" thickBot="1">
      <c r="A34" s="57">
        <v>24</v>
      </c>
      <c r="B34" s="62">
        <f>список!B26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4" t="e">
        <f t="shared" si="0"/>
        <v>#DIV/0!</v>
      </c>
    </row>
    <row r="35" spans="1:14" ht="15" thickBot="1">
      <c r="A35" s="57">
        <v>25</v>
      </c>
      <c r="B35" s="62">
        <f>список!B27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4" t="e">
        <f t="shared" si="0"/>
        <v>#DIV/0!</v>
      </c>
    </row>
    <row r="36" spans="1:14" ht="15" thickBot="1">
      <c r="A36" s="57">
        <v>26</v>
      </c>
      <c r="B36" s="62">
        <f>список!B28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4" t="e">
        <f t="shared" si="0"/>
        <v>#DIV/0!</v>
      </c>
    </row>
    <row r="37" spans="1:14" ht="15" thickBot="1">
      <c r="A37" s="57">
        <v>27</v>
      </c>
      <c r="B37" s="62">
        <f>список!B29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4" t="e">
        <f t="shared" si="0"/>
        <v>#DIV/0!</v>
      </c>
    </row>
    <row r="38" spans="1:14" ht="15" thickBot="1">
      <c r="A38" s="57">
        <v>28</v>
      </c>
      <c r="B38" s="62">
        <f>список!B30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4" t="e">
        <f t="shared" si="0"/>
        <v>#DIV/0!</v>
      </c>
    </row>
    <row r="39" spans="1:14" ht="15" thickBot="1">
      <c r="A39" s="57">
        <v>29</v>
      </c>
      <c r="B39" s="62">
        <f>список!B31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4" t="e">
        <f t="shared" si="0"/>
        <v>#DIV/0!</v>
      </c>
    </row>
    <row r="40" spans="1:14" ht="15" thickBot="1">
      <c r="A40" s="57">
        <v>30</v>
      </c>
      <c r="B40" s="62">
        <f>список!B32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4" t="e">
        <f t="shared" si="0"/>
        <v>#DIV/0!</v>
      </c>
    </row>
    <row r="41" spans="1:14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72" t="e">
        <f>AVERAGE(N11:N40)</f>
        <v>#DIV/0!</v>
      </c>
    </row>
    <row r="42" spans="1:14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M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4"/>
    </row>
    <row r="43" spans="1:14" ht="15" thickBot="1">
      <c r="A43" s="50"/>
      <c r="B43" s="73" t="s">
        <v>238</v>
      </c>
      <c r="C43" s="73"/>
      <c r="D43" s="73"/>
      <c r="E43" s="142" t="e">
        <f>(E42+F42)/2</f>
        <v>#DIV/0!</v>
      </c>
      <c r="F43" s="170"/>
      <c r="G43" s="142" t="e">
        <f>(G42+H42+I42)/3</f>
        <v>#DIV/0!</v>
      </c>
      <c r="H43" s="143"/>
      <c r="I43" s="170"/>
      <c r="J43" s="79" t="e">
        <f>J42</f>
        <v>#DIV/0!</v>
      </c>
      <c r="K43" s="142" t="e">
        <f>(K42+L42+M42)/3</f>
        <v>#DIV/0!</v>
      </c>
      <c r="L43" s="143"/>
      <c r="M43" s="170"/>
      <c r="N43" s="74"/>
    </row>
    <row r="44" spans="1:14"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4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</row>
    <row r="49" spans="2:5">
      <c r="B49" s="13" t="s">
        <v>242</v>
      </c>
      <c r="C49" s="13"/>
      <c r="D49" s="13"/>
      <c r="E49" s="13" t="e">
        <f>E43</f>
        <v>#DIV/0!</v>
      </c>
    </row>
    <row r="50" spans="2:5">
      <c r="B50" s="13" t="s">
        <v>243</v>
      </c>
      <c r="C50" s="13"/>
      <c r="D50" s="13"/>
      <c r="E50" s="13" t="e">
        <f>G43</f>
        <v>#DIV/0!</v>
      </c>
    </row>
    <row r="51" spans="2:5" ht="29">
      <c r="B51" s="75" t="s">
        <v>244</v>
      </c>
      <c r="C51" s="13"/>
      <c r="D51" s="13"/>
      <c r="E51" s="13" t="e">
        <f>J43</f>
        <v>#DIV/0!</v>
      </c>
    </row>
    <row r="52" spans="2:5">
      <c r="B52" s="13" t="s">
        <v>245</v>
      </c>
      <c r="C52" s="13"/>
      <c r="D52" s="13"/>
      <c r="E52" s="13" t="e">
        <f>K43</f>
        <v>#DIV/0!</v>
      </c>
    </row>
  </sheetData>
  <mergeCells count="38">
    <mergeCell ref="A5:B5"/>
    <mergeCell ref="E5:F5"/>
    <mergeCell ref="G5:I5"/>
    <mergeCell ref="J5:K5"/>
    <mergeCell ref="A1:B1"/>
    <mergeCell ref="E1:G1"/>
    <mergeCell ref="I1:K1"/>
    <mergeCell ref="A2:D2"/>
    <mergeCell ref="E2:G2"/>
    <mergeCell ref="I2:M2"/>
    <mergeCell ref="A3:D3"/>
    <mergeCell ref="A4:B4"/>
    <mergeCell ref="E4:F4"/>
    <mergeCell ref="G4:I4"/>
    <mergeCell ref="J4:K4"/>
    <mergeCell ref="A6:A10"/>
    <mergeCell ref="B6:B10"/>
    <mergeCell ref="E6:M6"/>
    <mergeCell ref="N6:N10"/>
    <mergeCell ref="E7:M7"/>
    <mergeCell ref="E8:F8"/>
    <mergeCell ref="G8:I8"/>
    <mergeCell ref="K8:M8"/>
    <mergeCell ref="E9:E10"/>
    <mergeCell ref="F9:F10"/>
    <mergeCell ref="B45:N45"/>
    <mergeCell ref="M9:M10"/>
    <mergeCell ref="B41:M41"/>
    <mergeCell ref="E43:F43"/>
    <mergeCell ref="G43:I43"/>
    <mergeCell ref="K43:M43"/>
    <mergeCell ref="B44:N44"/>
    <mergeCell ref="G9:G10"/>
    <mergeCell ref="H9:H10"/>
    <mergeCell ref="I9:I10"/>
    <mergeCell ref="J9:J10"/>
    <mergeCell ref="K9:K10"/>
    <mergeCell ref="L9:L10"/>
  </mergeCells>
  <conditionalFormatting sqref="E4 G4">
    <cfRule type="containsText" dxfId="849" priority="15" operator="containsText" text="«2»">
      <formula>NOT(ISERROR(SEARCH("«2»",E4)))</formula>
    </cfRule>
    <cfRule type="expression" dxfId="848" priority="16">
      <formula>#REF!&lt;500</formula>
    </cfRule>
  </conditionalFormatting>
  <conditionalFormatting sqref="E5 G5">
    <cfRule type="containsText" dxfId="847" priority="14" operator="containsText" text="1,8 - 2">
      <formula>NOT(ISERROR(SEARCH("1,8 - 2",E5)))</formula>
    </cfRule>
  </conditionalFormatting>
  <conditionalFormatting sqref="E11:M40">
    <cfRule type="containsText" dxfId="846" priority="11" operator="containsText" text="0">
      <formula>NOT(ISERROR(SEARCH("0",E11)))</formula>
    </cfRule>
    <cfRule type="containsText" dxfId="845" priority="12" operator="containsText" text="1">
      <formula>NOT(ISERROR(SEARCH("1",E11)))</formula>
    </cfRule>
    <cfRule type="containsText" dxfId="844" priority="13" operator="containsText" text="2">
      <formula>NOT(ISERROR(SEARCH("2",E11)))</formula>
    </cfRule>
  </conditionalFormatting>
  <conditionalFormatting sqref="G4 E4"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J4:J5">
    <cfRule type="containsText" dxfId="843" priority="8" operator="containsText" text="«0» ">
      <formula>NOT(ISERROR(SEARCH("«0» ",J4)))</formula>
    </cfRule>
  </conditionalFormatting>
  <conditionalFormatting sqref="N11:N43">
    <cfRule type="cellIs" dxfId="842" priority="5" operator="between">
      <formula>1.8</formula>
      <formula>2</formula>
    </cfRule>
    <cfRule type="cellIs" dxfId="841" priority="6" operator="between">
      <formula>1</formula>
      <formula>1.7</formula>
    </cfRule>
    <cfRule type="cellIs" dxfId="840" priority="7" operator="between">
      <formula>0</formula>
      <formula>0.9</formula>
    </cfRule>
  </conditionalFormatting>
  <conditionalFormatting sqref="E42:M43">
    <cfRule type="containsText" dxfId="588" priority="2" operator="containsText" text="0">
      <formula>NOT(ISERROR(SEARCH("0",E42)))</formula>
    </cfRule>
    <cfRule type="containsText" dxfId="587" priority="3" operator="containsText" text="1">
      <formula>NOT(ISERROR(SEARCH("1",E42)))</formula>
    </cfRule>
    <cfRule type="containsText" dxfId="586" priority="4" operator="containsText" text="2">
      <formula>NOT(ISERROR(SEARCH("2",E42)))</formula>
    </cfRule>
  </conditionalFormatting>
  <conditionalFormatting sqref="E42:M43">
    <cfRule type="cellIs" dxfId="585" priority="1" operator="between">
      <formula>1.8</formula>
      <formula>2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3:DX10"/>
  <sheetViews>
    <sheetView zoomScale="76" zoomScaleNormal="76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список!B26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9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Н.г.'!E34</f>
        <v>0</v>
      </c>
      <c r="C9" s="78">
        <f>'Реч.разв.к 5г ч1. Н.г.'!F34</f>
        <v>0</v>
      </c>
      <c r="D9" s="78">
        <f>'Реч.разв.к 5г ч1. Н.г.'!G34</f>
        <v>0</v>
      </c>
      <c r="E9" s="78">
        <f>'Реч.разв.к 5г ч1. Н.г.'!H34</f>
        <v>0</v>
      </c>
      <c r="F9" s="78">
        <f>'Реч.разв.к 5г ч1. Н.г.'!I34</f>
        <v>0</v>
      </c>
      <c r="G9" s="78">
        <f>'Реч.разв.к 5г ч1. Н.г.'!J34</f>
        <v>0</v>
      </c>
      <c r="H9" s="78">
        <f>'Реч.разв.к 5г ч1. Н.г.'!K34</f>
        <v>0</v>
      </c>
      <c r="I9" s="78">
        <f>'Реч.разв.к 5г ч1. Н.г.'!L34</f>
        <v>0</v>
      </c>
      <c r="J9" s="78">
        <f>'Реч.разв.к 5г ч1. Н.г.'!M34</f>
        <v>0</v>
      </c>
      <c r="K9" s="78">
        <f>'Реч.разв.к 5г ч2. Н.г.'!E34</f>
        <v>0</v>
      </c>
      <c r="L9" s="78">
        <f>'Реч.разв.к 5г ч2. Н.г.'!F34</f>
        <v>0</v>
      </c>
      <c r="M9" s="78">
        <f>'Реч.разв.к 5г ч2. Н.г.'!G34</f>
        <v>0</v>
      </c>
      <c r="N9" s="78">
        <f>'Реч.разв.к 5г ч2. Н.г.'!H34</f>
        <v>0</v>
      </c>
      <c r="O9" s="78">
        <f>'Реч.разв.к 5г ч2. Н.г.'!I34</f>
        <v>0</v>
      </c>
      <c r="P9" s="78">
        <f>'Реч.разв.к 5г ч2. Н.г.'!J34</f>
        <v>0</v>
      </c>
      <c r="Q9" s="78">
        <f>'Реч.разв.к 5г ч2. Н.г.'!K34</f>
        <v>0</v>
      </c>
      <c r="R9" s="78">
        <f>'Реч.разв.к 5г ч2. Н.г.'!L34</f>
        <v>0</v>
      </c>
      <c r="S9" s="78">
        <f>'Реч.разв.к 5г ч2. Н.г.'!M34</f>
        <v>0</v>
      </c>
      <c r="T9" s="78">
        <f>'Соц.ком.к 5г ч1. Н.г.'!E34</f>
        <v>0</v>
      </c>
      <c r="U9" s="78">
        <f>'Соц.ком.к 5г ч1. Н.г.'!F34</f>
        <v>0</v>
      </c>
      <c r="V9" s="78">
        <f>'Соц.ком.к 5г ч1. Н.г.'!G34</f>
        <v>0</v>
      </c>
      <c r="W9" s="78">
        <f>'Соц.ком.к 5г ч1. Н.г.'!H34</f>
        <v>0</v>
      </c>
      <c r="X9" s="78">
        <f>'Соц.ком.к 5г ч1. Н.г.'!I34</f>
        <v>0</v>
      </c>
      <c r="Y9" s="78">
        <f>'Соц.ком.к 5г ч1. Н.г.'!J34</f>
        <v>0</v>
      </c>
      <c r="Z9" s="78">
        <f>'Соц.ком.к 5г ч1. Н.г.'!K34</f>
        <v>0</v>
      </c>
      <c r="AA9" s="78">
        <f>'Соц.ком.к 5г ч1. Н.г.'!L34</f>
        <v>0</v>
      </c>
      <c r="AB9" s="78">
        <f>'Соц.ком.к 5г ч1. Н.г.'!M34</f>
        <v>0</v>
      </c>
      <c r="AC9" s="78">
        <f>'Соц.ком.к 5г ч1. Н.г.'!N34</f>
        <v>0</v>
      </c>
      <c r="AD9" s="78">
        <f>'Соц.ком.к 5г ч1. Н.г.'!O34</f>
        <v>0</v>
      </c>
      <c r="AE9" s="78">
        <f>'Соц.ком. к 5г ч2. Н.г.'!E34</f>
        <v>0</v>
      </c>
      <c r="AF9" s="78">
        <f>'Соц.ком. к 5г ч2. Н.г.'!F34</f>
        <v>0</v>
      </c>
      <c r="AG9" s="78">
        <f>'Соц.ком. к 5г ч2. Н.г.'!G34</f>
        <v>0</v>
      </c>
      <c r="AH9" s="78">
        <f>'Соц.ком. к 5г ч2. Н.г.'!H34</f>
        <v>0</v>
      </c>
      <c r="AI9" s="78">
        <f>'Соц.ком. к 5г ч2. Н.г.'!I34</f>
        <v>0</v>
      </c>
      <c r="AJ9" s="78">
        <f>'Соц.ком. к 5г ч2. Н.г.'!J34</f>
        <v>0</v>
      </c>
      <c r="AK9" s="78">
        <f>'Соц.ком. к 5г ч2. Н.г.'!K34</f>
        <v>0</v>
      </c>
      <c r="AL9" s="78">
        <f>'Соц.ком. к 5г ч2. Н.г.'!L34</f>
        <v>0</v>
      </c>
      <c r="AM9" s="78">
        <f>'Физ.разв. к 5г ч1. Н.г.'!E35</f>
        <v>0</v>
      </c>
      <c r="AN9" s="78">
        <f>'Физ.разв. к 5г ч1. Н.г.'!F35</f>
        <v>0</v>
      </c>
      <c r="AO9" s="78">
        <f>'Физ.разв. к 5г ч1. Н.г.'!G35</f>
        <v>0</v>
      </c>
      <c r="AP9" s="78">
        <f>'Физ.разв. к 5г ч1. Н.г.'!H35</f>
        <v>0</v>
      </c>
      <c r="AQ9" s="78">
        <f>'Физ.разв. к 5г ч1. Н.г.'!I35</f>
        <v>0</v>
      </c>
      <c r="AR9" s="78">
        <f>'Физ.разв. к 5г ч1. Н.г.'!J35</f>
        <v>0</v>
      </c>
      <c r="AS9" s="78">
        <f>'Физ.разв. к 5г ч1. Н.г.'!K35</f>
        <v>0</v>
      </c>
      <c r="AT9" s="78">
        <f>'Физ.разв. к 5г ч1. Н.г.'!L35</f>
        <v>0</v>
      </c>
      <c r="AU9" s="78">
        <f>'Физ.разв. к 5г ч1. Н.г.'!M35</f>
        <v>0</v>
      </c>
      <c r="AV9" s="78">
        <f>'Физ.разв. к 5г ч1. Н.г.'!N35</f>
        <v>0</v>
      </c>
      <c r="AW9" s="78">
        <f>'Физ.разв. к 5г ч1. Н.г.'!O35</f>
        <v>0</v>
      </c>
      <c r="AX9" s="78">
        <f>'Физ.разв. к 5г ч1. Н.г.'!P35</f>
        <v>0</v>
      </c>
      <c r="AY9" s="78">
        <f>'Физ.разв. к 5г ч1. Н.г.'!Q35</f>
        <v>0</v>
      </c>
      <c r="AZ9" s="78">
        <f>'Физ.разв. к 5г ч1. Н.г.'!R35</f>
        <v>0</v>
      </c>
      <c r="BA9" s="78">
        <f>'Физ.разв. к 5г ч1. Н.г.'!S35</f>
        <v>0</v>
      </c>
      <c r="BB9" s="78">
        <f>'Физ.разв. к 5г ч1. Н.г.'!T35</f>
        <v>0</v>
      </c>
      <c r="BC9" s="78">
        <f>'Физ.разв. к 5г ч1. Н.г.'!U35</f>
        <v>0</v>
      </c>
      <c r="BD9" s="78">
        <f>'Физ.разв. к 5г ч1. Н.г.'!V35</f>
        <v>0</v>
      </c>
      <c r="BE9" s="78">
        <f>'Физ.разв. к 5г ч1. Н.г.'!W35</f>
        <v>0</v>
      </c>
      <c r="BF9" s="78">
        <f>'Физ.разв. к 5г ч1. Н.г.'!X35</f>
        <v>0</v>
      </c>
      <c r="BG9" s="78">
        <f>'Физ.разв. к 5г ч1. Н.г.'!Y35</f>
        <v>0</v>
      </c>
      <c r="BH9" s="78">
        <f>'Физ.разв. к 5г ч1. Н.г.'!Z35</f>
        <v>0</v>
      </c>
      <c r="BI9" s="78">
        <f>'Физ.разв. к 5г ч2. Н.г.'!E36</f>
        <v>0</v>
      </c>
      <c r="BJ9" s="78">
        <f>'Физ.разв. к 5г ч2. Н.г.'!F36</f>
        <v>0</v>
      </c>
      <c r="BK9" s="78">
        <f>'Физ.разв. к 5г ч2. Н.г.'!G36</f>
        <v>0</v>
      </c>
      <c r="BL9" s="78">
        <f>'Физ.разв. к 5г ч2. Н.г.'!H36</f>
        <v>0</v>
      </c>
      <c r="BM9" s="78">
        <f>'Физ.разв. к 5г ч2. Н.г.'!I36</f>
        <v>0</v>
      </c>
      <c r="BN9" s="78">
        <f>'Физ.разв. к 5г ч2. Н.г.'!J36</f>
        <v>0</v>
      </c>
      <c r="BO9" s="78">
        <f>'Физ.разв. к 5г ч2. Н.г.'!K36</f>
        <v>0</v>
      </c>
      <c r="BP9" s="78">
        <f>'Физ.разв. к 5г ч2. Н.г.'!L36</f>
        <v>0</v>
      </c>
      <c r="BQ9" s="78">
        <f>'Физ.разв. к 5г ч2. Н.г.'!M36</f>
        <v>0</v>
      </c>
      <c r="BR9" s="78">
        <f>'Физ.разв. к 5г ч2. Н.г.'!N36</f>
        <v>0</v>
      </c>
      <c r="BS9" s="78">
        <f>'Физ.разв. к 5г ч2. Н.г.'!O36</f>
        <v>0</v>
      </c>
      <c r="BT9" s="78">
        <f>'Физ.разв. к 5г ч2. Н.г.'!P36</f>
        <v>0</v>
      </c>
      <c r="BU9" s="78">
        <f>'Физ.разв. к 5г ч2. Н.г.'!Q36</f>
        <v>0</v>
      </c>
      <c r="BV9" s="78">
        <f>'Физ.разв. к 5г ч2. Н.г.'!R36</f>
        <v>0</v>
      </c>
      <c r="BW9" s="78">
        <f>'Физ.разв. к 5г ч2. Н.г.'!S36</f>
        <v>0</v>
      </c>
      <c r="BX9" s="78" t="str">
        <f>'Физ.разв. к 5г ч2. Н.г.'!T36</f>
        <v>*</v>
      </c>
      <c r="BY9" s="78">
        <f>'Физ.разв. к 5г ч2. Н.г.'!U36</f>
        <v>0</v>
      </c>
      <c r="BZ9" s="78">
        <f>'Физ.разв. к 5г ч2. Н.г.'!V36</f>
        <v>0</v>
      </c>
      <c r="CA9" s="78">
        <f>'Физ.разв. к 5г ч2. Н.г.'!W36</f>
        <v>0</v>
      </c>
      <c r="CB9" s="78">
        <f>'Физ.разв. к 5г ч2. Н.г.'!X36</f>
        <v>0</v>
      </c>
      <c r="CC9" s="78">
        <f>'Позн.разв. к 5г ч1. Н.г.'!E35</f>
        <v>0</v>
      </c>
      <c r="CD9" s="78">
        <f>'Позн.разв. к 5г ч1. Н.г.'!F35</f>
        <v>0</v>
      </c>
      <c r="CE9" s="78">
        <f>'Позн.разв. к 5г ч1. Н.г.'!G35</f>
        <v>0</v>
      </c>
      <c r="CF9" s="78">
        <f>'Позн.разв. к 5г ч1. Н.г.'!H35</f>
        <v>0</v>
      </c>
      <c r="CG9" s="78">
        <f>'Позн.разв. к 5г ч1. Н.г.'!I35</f>
        <v>0</v>
      </c>
      <c r="CH9" s="78">
        <f>'Позн.разв. к 5г ч1. Н.г.'!J35</f>
        <v>0</v>
      </c>
      <c r="CI9" s="78">
        <f>'Позн.разв. к 5г ч1. Н.г.'!K35</f>
        <v>0</v>
      </c>
      <c r="CJ9" s="78">
        <f>'Позн.разв. к 5г ч1. Н.г.'!L35</f>
        <v>0</v>
      </c>
      <c r="CK9" s="78">
        <f>'Позн.разв. к 5г ч1. Н.г.'!M35</f>
        <v>0</v>
      </c>
      <c r="CL9" s="78">
        <f>'Позн.разв. к 5г ч1. Н.г.'!N35</f>
        <v>0</v>
      </c>
      <c r="CM9" s="78">
        <f>'Позн.разв. к 5г ч1. Н.г.'!O35</f>
        <v>0</v>
      </c>
      <c r="CN9" s="78">
        <f>'Позн.разв. к 5г ч1. Н.г.'!P35</f>
        <v>0</v>
      </c>
      <c r="CO9" s="78">
        <f>'Позн.разв. к 5г ч1. Н.г.'!Q35</f>
        <v>0</v>
      </c>
      <c r="CP9" s="78">
        <f>'Позн.разв. к 5г ч2. Н.г.'!E35</f>
        <v>0</v>
      </c>
      <c r="CQ9" s="78">
        <f>'Позн.разв. к 5г ч2. Н.г.'!F35</f>
        <v>0</v>
      </c>
      <c r="CR9" s="78">
        <f>'Позн.разв. к 5г ч2. Н.г.'!G35</f>
        <v>0</v>
      </c>
      <c r="CS9" s="78">
        <f>'Позн.разв. к 5г ч2. Н.г.'!H35</f>
        <v>0</v>
      </c>
      <c r="CT9" s="78">
        <f>'Позн.разв. к 5г ч2. Н.г.'!I35</f>
        <v>0</v>
      </c>
      <c r="CU9" s="78">
        <f>'Позн.разв. к 5г ч2. Н.г.'!J35</f>
        <v>0</v>
      </c>
      <c r="CV9" s="78">
        <f>'Позн.разв. к 5г ч2. Н.г.'!K35</f>
        <v>0</v>
      </c>
      <c r="CW9" s="78">
        <f>'Позн.разв. к 5г ч2. Н.г.'!L35</f>
        <v>0</v>
      </c>
      <c r="CX9" s="78">
        <f>'Позн.разв. к 5г ч2. Н.г.'!M35</f>
        <v>0</v>
      </c>
      <c r="CY9" s="78">
        <f>'Худ.эст.к 5г ч1. Н.г.'!E35</f>
        <v>0</v>
      </c>
      <c r="CZ9" s="78">
        <f>'Худ.эст.к 5г ч1. Н.г.'!F35</f>
        <v>0</v>
      </c>
      <c r="DA9" s="78">
        <f>'Худ.эст.к 5г ч1. Н.г.'!G35</f>
        <v>0</v>
      </c>
      <c r="DB9" s="78">
        <f>'Худ.эст.к 5г ч1. Н.г.'!H35</f>
        <v>0</v>
      </c>
      <c r="DC9" s="78">
        <f>'Худ.эст.к 5г ч1. Н.г.'!I35</f>
        <v>0</v>
      </c>
      <c r="DD9" s="78">
        <f>'Худ.эст.к 5г ч1. Н.г.'!J35</f>
        <v>0</v>
      </c>
      <c r="DE9" s="78">
        <f>'Худ.эст.к 5г ч1. Н.г.'!K35</f>
        <v>0</v>
      </c>
      <c r="DF9" s="78">
        <f>'Худ.эст.к 5г ч1. Н.г.'!L35</f>
        <v>0</v>
      </c>
      <c r="DG9" s="78">
        <f>'Худ.эст.к 5г ч1. Н.г.'!M35</f>
        <v>0</v>
      </c>
      <c r="DH9" s="78">
        <f>'Худ.эст.к 5г ч2. Н.г.'!E35</f>
        <v>0</v>
      </c>
      <c r="DI9" s="78">
        <f>'Худ.эст.к 5г ч2. Н.г.'!F35</f>
        <v>0</v>
      </c>
      <c r="DJ9" s="78">
        <f>'Худ.эст.к 5г ч2. Н.г.'!G35</f>
        <v>0</v>
      </c>
      <c r="DK9" s="78">
        <f>'Худ.эст.к 5г ч2. Н.г.'!H35</f>
        <v>0</v>
      </c>
      <c r="DL9" s="78">
        <f>'Худ.эст.к 5г ч2. Н.г.'!I35</f>
        <v>0</v>
      </c>
      <c r="DM9" s="78">
        <f>'Худ.эст.к 5г ч2. Н.г.'!J35</f>
        <v>0</v>
      </c>
      <c r="DN9" s="78">
        <f>'Худ.эст.к 5г ч2. Н.г.'!K35</f>
        <v>0</v>
      </c>
      <c r="DO9" s="78">
        <f>'Худ.эст.к 5г ч2. Н.г.'!L35</f>
        <v>0</v>
      </c>
      <c r="DP9" s="78">
        <f>'Худ.эст.к 5г ч2. Н.г.'!M35</f>
        <v>0</v>
      </c>
      <c r="DQ9" s="78" t="str">
        <f>'Худ.эст.к 5г ч2. Н.г.'!N35</f>
        <v>*</v>
      </c>
      <c r="DR9" s="78">
        <f>'Худ.эст.к 5г ч2. Н.г.'!O35</f>
        <v>0</v>
      </c>
      <c r="DS9" s="78">
        <f>'Худ.эст.к 5г ч2. Н.г.'!P35</f>
        <v>0</v>
      </c>
      <c r="DT9" s="78">
        <f>'Худ.эст.к 5г ч2. Н.г.'!Q35</f>
        <v>0</v>
      </c>
      <c r="DU9" s="78">
        <f>'Худ.эст.к 5г ч2. Н.г.'!R35</f>
        <v>0</v>
      </c>
      <c r="DV9" s="78">
        <f>'Худ.эст.к 5г ч2. Н.г.'!S35</f>
        <v>0</v>
      </c>
      <c r="DW9" s="78">
        <f>'Худ.эст.к 5г ч2. Н.г.'!T35</f>
        <v>0</v>
      </c>
      <c r="DX9" s="78">
        <f>'Худ.эст.к 5г ч2. Н.г.'!U35</f>
        <v>0</v>
      </c>
    </row>
    <row r="10" spans="1:128" ht="15" thickBot="1">
      <c r="A10" s="13" t="s">
        <v>247</v>
      </c>
      <c r="B10" s="78">
        <f>'Реч.разв.к 5г ч1. К.г.'!E34</f>
        <v>0</v>
      </c>
      <c r="C10" s="78">
        <f>'Реч.разв.к 5г ч1. К.г.'!F34</f>
        <v>0</v>
      </c>
      <c r="D10" s="78">
        <f>'Реч.разв.к 5г ч1. К.г.'!G34</f>
        <v>0</v>
      </c>
      <c r="E10" s="78">
        <f>'Реч.разв.к 5г ч1. К.г.'!H34</f>
        <v>0</v>
      </c>
      <c r="F10" s="78">
        <f>'Реч.разв.к 5г ч1. К.г.'!I34</f>
        <v>0</v>
      </c>
      <c r="G10" s="78">
        <f>'Реч.разв.к 5г ч1. К.г.'!J34</f>
        <v>0</v>
      </c>
      <c r="H10" s="78">
        <f>'Реч.разв.к 5г ч1. К.г.'!K34</f>
        <v>0</v>
      </c>
      <c r="I10" s="78">
        <f>'Реч.разв.к 5г ч1. К.г.'!L34</f>
        <v>0</v>
      </c>
      <c r="J10" s="78">
        <f>'Реч.разв.к 5г ч1. К.г.'!M34</f>
        <v>0</v>
      </c>
      <c r="K10" s="78">
        <f>'Реч.разв.к 5г ч2. К.г.'!E34</f>
        <v>0</v>
      </c>
      <c r="L10" s="78">
        <f>'Реч.разв.к 5г ч2. К.г.'!F34</f>
        <v>0</v>
      </c>
      <c r="M10" s="78">
        <f>'Реч.разв.к 5г ч2. К.г.'!G34</f>
        <v>0</v>
      </c>
      <c r="N10" s="78">
        <f>'Реч.разв.к 5г ч2. К.г.'!H34</f>
        <v>0</v>
      </c>
      <c r="O10" s="78">
        <f>'Реч.разв.к 5г ч2. К.г.'!I34</f>
        <v>0</v>
      </c>
      <c r="P10" s="78">
        <f>'Реч.разв.к 5г ч2. К.г.'!J34</f>
        <v>0</v>
      </c>
      <c r="Q10" s="78">
        <f>'Реч.разв.к 5г ч2. К.г.'!K34</f>
        <v>0</v>
      </c>
      <c r="R10" s="78">
        <f>'Реч.разв.к 5г ч2. К.г.'!L34</f>
        <v>0</v>
      </c>
      <c r="S10" s="78">
        <f>'Реч.разв.к 5г ч2. К.г.'!M34</f>
        <v>0</v>
      </c>
      <c r="T10" s="78">
        <f>'Соц.ком.к 5г ч1. К.г. '!E34</f>
        <v>0</v>
      </c>
      <c r="U10" s="78">
        <f>'Соц.ком.к 5г ч1. К.г. '!F34</f>
        <v>0</v>
      </c>
      <c r="V10" s="78">
        <f>'Соц.ком.к 5г ч1. К.г. '!G34</f>
        <v>0</v>
      </c>
      <c r="W10" s="78">
        <f>'Соц.ком.к 5г ч1. К.г. '!H34</f>
        <v>0</v>
      </c>
      <c r="X10" s="78">
        <f>'Соц.ком.к 5г ч1. К.г. '!I34</f>
        <v>0</v>
      </c>
      <c r="Y10" s="78">
        <f>'Соц.ком.к 5г ч1. К.г. '!J34</f>
        <v>0</v>
      </c>
      <c r="Z10" s="78">
        <f>'Соц.ком.к 5г ч1. К.г. '!K34</f>
        <v>0</v>
      </c>
      <c r="AA10" s="78">
        <f>'Соц.ком.к 5г ч1. К.г. '!L34</f>
        <v>0</v>
      </c>
      <c r="AB10" s="78">
        <f>'Соц.ком.к 5г ч1. К.г. '!M34</f>
        <v>0</v>
      </c>
      <c r="AC10" s="78">
        <f>'Соц.ком.к 5г ч1. К.г. '!N34</f>
        <v>0</v>
      </c>
      <c r="AD10" s="78">
        <f>'Соц.ком.к 5г ч1. К.г. '!O34</f>
        <v>0</v>
      </c>
      <c r="AE10" s="78">
        <f>'Соц.ком. к 5г ч2. К.г. '!E34</f>
        <v>0</v>
      </c>
      <c r="AF10" s="78">
        <f>'Соц.ком. к 5г ч2. К.г. '!F34</f>
        <v>0</v>
      </c>
      <c r="AG10" s="78">
        <f>'Соц.ком. к 5г ч2. К.г. '!G34</f>
        <v>0</v>
      </c>
      <c r="AH10" s="78">
        <f>'Соц.ком. к 5г ч2. К.г. '!H34</f>
        <v>0</v>
      </c>
      <c r="AI10" s="78">
        <f>'Соц.ком. к 5г ч2. К.г. '!I34</f>
        <v>0</v>
      </c>
      <c r="AJ10" s="78">
        <f>'Соц.ком. к 5г ч2. К.г. '!J34</f>
        <v>0</v>
      </c>
      <c r="AK10" s="78">
        <f>'Соц.ком. к 5г ч2. К.г. '!K34</f>
        <v>0</v>
      </c>
      <c r="AL10" s="78">
        <f>'Соц.ком. к 5г ч2. К.г. '!L34</f>
        <v>0</v>
      </c>
      <c r="AM10" s="78">
        <f>'Физ.разв. к 5г ч1 .К.г.'!E35</f>
        <v>0</v>
      </c>
      <c r="AN10" s="78">
        <f>'Физ.разв. к 5г ч1 .К.г.'!F35</f>
        <v>0</v>
      </c>
      <c r="AO10" s="78">
        <f>'Физ.разв. к 5г ч1 .К.г.'!G35</f>
        <v>0</v>
      </c>
      <c r="AP10" s="78">
        <f>'Физ.разв. к 5г ч1 .К.г.'!H35</f>
        <v>0</v>
      </c>
      <c r="AQ10" s="78">
        <f>'Физ.разв. к 5г ч1 .К.г.'!I35</f>
        <v>0</v>
      </c>
      <c r="AR10" s="78">
        <f>'Физ.разв. к 5г ч1 .К.г.'!J35</f>
        <v>0</v>
      </c>
      <c r="AS10" s="78">
        <f>'Физ.разв. к 5г ч1 .К.г.'!K35</f>
        <v>0</v>
      </c>
      <c r="AT10" s="78">
        <f>'Физ.разв. к 5г ч1 .К.г.'!L35</f>
        <v>0</v>
      </c>
      <c r="AU10" s="78">
        <f>'Физ.разв. к 5г ч1 .К.г.'!M35</f>
        <v>0</v>
      </c>
      <c r="AV10" s="78">
        <f>'Физ.разв. к 5г ч1 .К.г.'!N35</f>
        <v>0</v>
      </c>
      <c r="AW10" s="78">
        <f>'Физ.разв. к 5г ч1 .К.г.'!O35</f>
        <v>0</v>
      </c>
      <c r="AX10" s="78">
        <f>'Физ.разв. к 5г ч1 .К.г.'!P35</f>
        <v>0</v>
      </c>
      <c r="AY10" s="78">
        <f>'Физ.разв. к 5г ч1 .К.г.'!Q35</f>
        <v>0</v>
      </c>
      <c r="AZ10" s="78">
        <f>'Физ.разв. к 5г ч1 .К.г.'!R35</f>
        <v>0</v>
      </c>
      <c r="BA10" s="78">
        <f>'Физ.разв. к 5г ч1 .К.г.'!S35</f>
        <v>0</v>
      </c>
      <c r="BB10" s="78">
        <f>'Физ.разв. к 5г ч1 .К.г.'!T35</f>
        <v>0</v>
      </c>
      <c r="BC10" s="78">
        <f>'Физ.разв. к 5г ч1 .К.г.'!U35</f>
        <v>0</v>
      </c>
      <c r="BD10" s="78">
        <f>'Физ.разв. к 5г ч1 .К.г.'!V35</f>
        <v>0</v>
      </c>
      <c r="BE10" s="78">
        <f>'Физ.разв. к 5г ч1 .К.г.'!W35</f>
        <v>0</v>
      </c>
      <c r="BF10" s="78">
        <f>'Физ.разв. к 5г ч1 .К.г.'!X35</f>
        <v>0</v>
      </c>
      <c r="BG10" s="78">
        <f>'Физ.разв. к 5г ч1 .К.г.'!Y35</f>
        <v>0</v>
      </c>
      <c r="BH10" s="78">
        <f>'Физ.разв. к 5г ч1 .К.г.'!Z35</f>
        <v>0</v>
      </c>
      <c r="BI10" s="78">
        <f>'Физ.разв. к 5г ч2. К.г. '!E36</f>
        <v>0</v>
      </c>
      <c r="BJ10" s="78">
        <f>'Физ.разв. к 5г ч2. К.г. '!F36</f>
        <v>0</v>
      </c>
      <c r="BK10" s="78">
        <f>'Физ.разв. к 5г ч2. К.г. '!G36</f>
        <v>0</v>
      </c>
      <c r="BL10" s="78">
        <f>'Физ.разв. к 5г ч2. К.г. '!H36</f>
        <v>0</v>
      </c>
      <c r="BM10" s="78">
        <f>'Физ.разв. к 5г ч2. К.г. '!I36</f>
        <v>0</v>
      </c>
      <c r="BN10" s="78">
        <f>'Физ.разв. к 5г ч2. К.г. '!J36</f>
        <v>0</v>
      </c>
      <c r="BO10" s="78">
        <f>'Физ.разв. к 5г ч2. К.г. '!K36</f>
        <v>0</v>
      </c>
      <c r="BP10" s="78">
        <f>'Физ.разв. к 5г ч2. К.г. '!L36</f>
        <v>0</v>
      </c>
      <c r="BQ10" s="78">
        <f>'Физ.разв. к 5г ч2. К.г. '!M36</f>
        <v>0</v>
      </c>
      <c r="BR10" s="78">
        <f>'Физ.разв. к 5г ч2. К.г. '!N36</f>
        <v>0</v>
      </c>
      <c r="BS10" s="78">
        <f>'Физ.разв. к 5г ч2. К.г. '!O36</f>
        <v>0</v>
      </c>
      <c r="BT10" s="78">
        <f>'Физ.разв. к 5г ч2. К.г. '!P36</f>
        <v>0</v>
      </c>
      <c r="BU10" s="78">
        <f>'Физ.разв. к 5г ч2. К.г. '!Q36</f>
        <v>0</v>
      </c>
      <c r="BV10" s="78">
        <f>'Физ.разв. к 5г ч2. К.г. '!R36</f>
        <v>0</v>
      </c>
      <c r="BW10" s="78">
        <f>'Физ.разв. к 5г ч2. К.г. '!S36</f>
        <v>0</v>
      </c>
      <c r="BX10" s="78" t="str">
        <f>'Физ.разв. к 5г ч2. К.г. '!T36</f>
        <v>*</v>
      </c>
      <c r="BY10" s="78">
        <f>'Физ.разв. к 5г ч2. К.г. '!U36</f>
        <v>0</v>
      </c>
      <c r="BZ10" s="78">
        <f>'Физ.разв. к 5г ч2. К.г. '!V36</f>
        <v>0</v>
      </c>
      <c r="CA10" s="78">
        <f>'Физ.разв. к 5г ч2. К.г. '!W36</f>
        <v>0</v>
      </c>
      <c r="CB10" s="78">
        <f>'Физ.разв. к 5г ч2. К.г. '!X36</f>
        <v>0</v>
      </c>
      <c r="CC10" s="78">
        <f>'Позн.разв. к 5г ч1. К.г. '!E35</f>
        <v>0</v>
      </c>
      <c r="CD10" s="78">
        <f>'Позн.разв. к 5г ч1. К.г. '!F35</f>
        <v>0</v>
      </c>
      <c r="CE10" s="78">
        <f>'Позн.разв. к 5г ч1. К.г. '!G35</f>
        <v>0</v>
      </c>
      <c r="CF10" s="78">
        <f>'Позн.разв. к 5г ч1. К.г. '!H35</f>
        <v>0</v>
      </c>
      <c r="CG10" s="78">
        <f>'Позн.разв. к 5г ч1. К.г. '!I35</f>
        <v>0</v>
      </c>
      <c r="CH10" s="78">
        <f>'Позн.разв. к 5г ч1. К.г. '!J35</f>
        <v>0</v>
      </c>
      <c r="CI10" s="78">
        <f>'Позн.разв. к 5г ч1. К.г. '!K35</f>
        <v>0</v>
      </c>
      <c r="CJ10" s="78">
        <f>'Позн.разв. к 5г ч1. К.г. '!L35</f>
        <v>0</v>
      </c>
      <c r="CK10" s="78">
        <f>'Позн.разв. к 5г ч1. К.г. '!M35</f>
        <v>0</v>
      </c>
      <c r="CL10" s="78">
        <f>'Позн.разв. к 5г ч1. К.г. '!N35</f>
        <v>0</v>
      </c>
      <c r="CM10" s="78">
        <f>'Позн.разв. к 5г ч1. К.г. '!O35</f>
        <v>0</v>
      </c>
      <c r="CN10" s="78">
        <f>'Позн.разв. к 5г ч1. К.г. '!P35</f>
        <v>0</v>
      </c>
      <c r="CO10" s="78">
        <f>'Позн.разв. к 5г ч1. К.г. '!Q35</f>
        <v>0</v>
      </c>
      <c r="CP10" s="78">
        <f>'Позн.разв. к 5г ч2. К.г. '!E35</f>
        <v>0</v>
      </c>
      <c r="CQ10" s="78">
        <f>'Позн.разв. к 5г ч2. К.г. '!F35</f>
        <v>0</v>
      </c>
      <c r="CR10" s="78">
        <f>'Позн.разв. к 5г ч2. К.г. '!G35</f>
        <v>0</v>
      </c>
      <c r="CS10" s="78">
        <f>'Позн.разв. к 5г ч2. К.г. '!H35</f>
        <v>0</v>
      </c>
      <c r="CT10" s="78">
        <f>'Позн.разв. к 5г ч2. К.г. '!I35</f>
        <v>0</v>
      </c>
      <c r="CU10" s="78">
        <f>'Позн.разв. к 5г ч2. К.г. '!J35</f>
        <v>0</v>
      </c>
      <c r="CV10" s="78">
        <f>'Позн.разв. к 5г ч2. К.г. '!K35</f>
        <v>0</v>
      </c>
      <c r="CW10" s="78">
        <f>'Позн.разв. к 5г ч2. К.г. '!L35</f>
        <v>0</v>
      </c>
      <c r="CX10" s="78">
        <f>'Позн.разв. к 5г ч2. К.г. '!M35</f>
        <v>0</v>
      </c>
      <c r="CY10" s="78">
        <f>'Худ.эст.к 5г ч1. К.г. '!E35</f>
        <v>0</v>
      </c>
      <c r="CZ10" s="78">
        <f>'Худ.эст.к 5г ч1. К.г. '!F35</f>
        <v>0</v>
      </c>
      <c r="DA10" s="78">
        <f>'Худ.эст.к 5г ч1. К.г. '!G35</f>
        <v>0</v>
      </c>
      <c r="DB10" s="78">
        <f>'Худ.эст.к 5г ч1. К.г. '!H35</f>
        <v>0</v>
      </c>
      <c r="DC10" s="78">
        <f>'Худ.эст.к 5г ч1. К.г. '!I35</f>
        <v>0</v>
      </c>
      <c r="DD10" s="78">
        <f>'Худ.эст.к 5г ч1. К.г. '!J35</f>
        <v>0</v>
      </c>
      <c r="DE10" s="78">
        <f>'Худ.эст.к 5г ч1. К.г. '!K35</f>
        <v>0</v>
      </c>
      <c r="DF10" s="78">
        <f>'Худ.эст.к 5г ч1. К.г. '!L35</f>
        <v>0</v>
      </c>
      <c r="DG10" s="78">
        <f>'Худ.эст.к 5г ч1. К.г. '!M35</f>
        <v>0</v>
      </c>
      <c r="DH10" s="78">
        <f>'Худ.эст.к 5г ч2. К.г.'!E35</f>
        <v>0</v>
      </c>
      <c r="DI10" s="78">
        <f>'Худ.эст.к 5г ч2. К.г.'!F35</f>
        <v>0</v>
      </c>
      <c r="DJ10" s="78">
        <f>'Худ.эст.к 5г ч2. К.г.'!G35</f>
        <v>0</v>
      </c>
      <c r="DK10" s="78">
        <f>'Худ.эст.к 5г ч2. К.г.'!H35</f>
        <v>0</v>
      </c>
      <c r="DL10" s="78">
        <f>'Худ.эст.к 5г ч2. К.г.'!I35</f>
        <v>0</v>
      </c>
      <c r="DM10" s="78">
        <f>'Худ.эст.к 5г ч2. К.г.'!J35</f>
        <v>0</v>
      </c>
      <c r="DN10" s="78">
        <f>'Худ.эст.к 5г ч2. К.г.'!K35</f>
        <v>0</v>
      </c>
      <c r="DO10" s="78">
        <f>'Худ.эст.к 5г ч2. К.г.'!L35</f>
        <v>0</v>
      </c>
      <c r="DP10" s="78">
        <f>'Худ.эст.к 5г ч2. К.г.'!M35</f>
        <v>0</v>
      </c>
      <c r="DQ10" s="78" t="str">
        <f>'Худ.эст.к 5г ч2. К.г.'!N35</f>
        <v>*</v>
      </c>
      <c r="DR10" s="78">
        <f>'Худ.эст.к 5г ч2. К.г.'!O35</f>
        <v>0</v>
      </c>
      <c r="DS10" s="78">
        <f>'Худ.эст.к 5г ч2. К.г.'!P35</f>
        <v>0</v>
      </c>
      <c r="DT10" s="78">
        <f>'Худ.эст.к 5г ч2. К.г.'!Q35</f>
        <v>0</v>
      </c>
      <c r="DU10" s="78">
        <f>'Худ.эст.к 5г ч2. К.г.'!R35</f>
        <v>0</v>
      </c>
      <c r="DV10" s="78">
        <f>'Худ.эст.к 5г ч2. К.г.'!S35</f>
        <v>0</v>
      </c>
      <c r="DW10" s="78">
        <f>'Худ.эст.к 5г ч2. К.г.'!T35</f>
        <v>0</v>
      </c>
      <c r="DX10" s="78">
        <f>'Худ.эст.к 5г ч2. К.г.'!U35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41" priority="1" operator="containsText" text="2">
      <formula>NOT(ISERROR(SEARCH("2",B9)))</formula>
    </cfRule>
    <cfRule type="containsText" dxfId="40" priority="2" operator="containsText" text="1">
      <formula>NOT(ISERROR(SEARCH("1",B9)))</formula>
    </cfRule>
    <cfRule type="containsText" dxfId="3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3:DX10"/>
  <sheetViews>
    <sheetView topLeftCell="A2" zoomScale="79" zoomScaleNormal="79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список!B27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98.4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Н.г.'!E35</f>
        <v>0</v>
      </c>
      <c r="C9" s="78">
        <f>'Реч.разв.к 5г ч1. Н.г.'!F35</f>
        <v>0</v>
      </c>
      <c r="D9" s="78">
        <f>'Реч.разв.к 5г ч1. Н.г.'!G35</f>
        <v>0</v>
      </c>
      <c r="E9" s="78">
        <f>'Реч.разв.к 5г ч1. Н.г.'!H35</f>
        <v>0</v>
      </c>
      <c r="F9" s="78">
        <f>'Реч.разв.к 5г ч1. Н.г.'!I35</f>
        <v>0</v>
      </c>
      <c r="G9" s="78">
        <f>'Реч.разв.к 5г ч1. Н.г.'!J35</f>
        <v>0</v>
      </c>
      <c r="H9" s="78">
        <f>'Реч.разв.к 5г ч1. Н.г.'!K35</f>
        <v>0</v>
      </c>
      <c r="I9" s="78">
        <f>'Реч.разв.к 5г ч1. Н.г.'!L35</f>
        <v>0</v>
      </c>
      <c r="J9" s="78">
        <f>'Реч.разв.к 5г ч1. Н.г.'!M35</f>
        <v>0</v>
      </c>
      <c r="K9" s="78">
        <f>'Реч.разв.к 5г ч2. Н.г.'!E35</f>
        <v>0</v>
      </c>
      <c r="L9" s="78">
        <f>'Реч.разв.к 5г ч2. Н.г.'!F35</f>
        <v>0</v>
      </c>
      <c r="M9" s="78">
        <f>'Реч.разв.к 5г ч2. Н.г.'!G35</f>
        <v>0</v>
      </c>
      <c r="N9" s="78">
        <f>'Реч.разв.к 5г ч2. Н.г.'!H35</f>
        <v>0</v>
      </c>
      <c r="O9" s="78">
        <f>'Реч.разв.к 5г ч2. Н.г.'!I35</f>
        <v>0</v>
      </c>
      <c r="P9" s="78">
        <f>'Реч.разв.к 5г ч2. Н.г.'!J35</f>
        <v>0</v>
      </c>
      <c r="Q9" s="78">
        <f>'Реч.разв.к 5г ч2. Н.г.'!K35</f>
        <v>0</v>
      </c>
      <c r="R9" s="78">
        <f>'Реч.разв.к 5г ч2. Н.г.'!L35</f>
        <v>0</v>
      </c>
      <c r="S9" s="78">
        <f>'Реч.разв.к 5г ч2. Н.г.'!M35</f>
        <v>0</v>
      </c>
      <c r="T9" s="78">
        <f>'Соц.ком.к 5г ч1. Н.г.'!E35</f>
        <v>0</v>
      </c>
      <c r="U9" s="78">
        <f>'Соц.ком.к 5г ч1. Н.г.'!F35</f>
        <v>0</v>
      </c>
      <c r="V9" s="78">
        <f>'Соц.ком.к 5г ч1. Н.г.'!G35</f>
        <v>0</v>
      </c>
      <c r="W9" s="78">
        <f>'Соц.ком.к 5г ч1. Н.г.'!H35</f>
        <v>0</v>
      </c>
      <c r="X9" s="78">
        <f>'Соц.ком.к 5г ч1. Н.г.'!I35</f>
        <v>0</v>
      </c>
      <c r="Y9" s="78">
        <f>'Соц.ком.к 5г ч1. Н.г.'!J35</f>
        <v>0</v>
      </c>
      <c r="Z9" s="78">
        <f>'Соц.ком.к 5г ч1. Н.г.'!K35</f>
        <v>0</v>
      </c>
      <c r="AA9" s="78">
        <f>'Соц.ком.к 5г ч1. Н.г.'!L35</f>
        <v>0</v>
      </c>
      <c r="AB9" s="78">
        <f>'Соц.ком.к 5г ч1. Н.г.'!M35</f>
        <v>0</v>
      </c>
      <c r="AC9" s="78">
        <f>'Соц.ком.к 5г ч1. Н.г.'!N35</f>
        <v>0</v>
      </c>
      <c r="AD9" s="78">
        <f>'Соц.ком.к 5г ч1. Н.г.'!O35</f>
        <v>0</v>
      </c>
      <c r="AE9" s="78">
        <f>'Соц.ком. к 5г ч2. Н.г.'!E35</f>
        <v>0</v>
      </c>
      <c r="AF9" s="78">
        <f>'Соц.ком. к 5г ч2. Н.г.'!F35</f>
        <v>0</v>
      </c>
      <c r="AG9" s="78">
        <f>'Соц.ком. к 5г ч2. Н.г.'!G35</f>
        <v>0</v>
      </c>
      <c r="AH9" s="78">
        <f>'Соц.ком. к 5г ч2. Н.г.'!H35</f>
        <v>0</v>
      </c>
      <c r="AI9" s="78">
        <f>'Соц.ком. к 5г ч2. Н.г.'!I35</f>
        <v>0</v>
      </c>
      <c r="AJ9" s="78">
        <f>'Соц.ком. к 5г ч2. Н.г.'!J35</f>
        <v>0</v>
      </c>
      <c r="AK9" s="78">
        <f>'Соц.ком. к 5г ч2. Н.г.'!K35</f>
        <v>0</v>
      </c>
      <c r="AL9" s="78">
        <f>'Соц.ком. к 5г ч2. Н.г.'!L35</f>
        <v>0</v>
      </c>
      <c r="AM9" s="78">
        <f>'Физ.разв. к 5г ч1. Н.г.'!E36</f>
        <v>0</v>
      </c>
      <c r="AN9" s="78">
        <f>'Физ.разв. к 5г ч1. Н.г.'!F36</f>
        <v>0</v>
      </c>
      <c r="AO9" s="78">
        <f>'Физ.разв. к 5г ч1. Н.г.'!G36</f>
        <v>0</v>
      </c>
      <c r="AP9" s="78">
        <f>'Физ.разв. к 5г ч1. Н.г.'!H36</f>
        <v>0</v>
      </c>
      <c r="AQ9" s="78">
        <f>'Физ.разв. к 5г ч1. Н.г.'!I36</f>
        <v>0</v>
      </c>
      <c r="AR9" s="78">
        <f>'Физ.разв. к 5г ч1. Н.г.'!J36</f>
        <v>0</v>
      </c>
      <c r="AS9" s="78">
        <f>'Физ.разв. к 5г ч1. Н.г.'!K36</f>
        <v>0</v>
      </c>
      <c r="AT9" s="78">
        <f>'Физ.разв. к 5г ч1. Н.г.'!L36</f>
        <v>0</v>
      </c>
      <c r="AU9" s="78">
        <f>'Физ.разв. к 5г ч1. Н.г.'!M36</f>
        <v>0</v>
      </c>
      <c r="AV9" s="78">
        <f>'Физ.разв. к 5г ч1. Н.г.'!N36</f>
        <v>0</v>
      </c>
      <c r="AW9" s="78">
        <f>'Физ.разв. к 5г ч1. Н.г.'!O36</f>
        <v>0</v>
      </c>
      <c r="AX9" s="78">
        <f>'Физ.разв. к 5г ч1. Н.г.'!P36</f>
        <v>0</v>
      </c>
      <c r="AY9" s="78">
        <f>'Физ.разв. к 5г ч1. Н.г.'!Q36</f>
        <v>0</v>
      </c>
      <c r="AZ9" s="78">
        <f>'Физ.разв. к 5г ч1. Н.г.'!R36</f>
        <v>0</v>
      </c>
      <c r="BA9" s="78">
        <f>'Физ.разв. к 5г ч1. Н.г.'!S36</f>
        <v>0</v>
      </c>
      <c r="BB9" s="78">
        <f>'Физ.разв. к 5г ч1. Н.г.'!T36</f>
        <v>0</v>
      </c>
      <c r="BC9" s="78">
        <f>'Физ.разв. к 5г ч1. Н.г.'!U36</f>
        <v>0</v>
      </c>
      <c r="BD9" s="78">
        <f>'Физ.разв. к 5г ч1. Н.г.'!V36</f>
        <v>0</v>
      </c>
      <c r="BE9" s="78">
        <f>'Физ.разв. к 5г ч1. Н.г.'!W36</f>
        <v>0</v>
      </c>
      <c r="BF9" s="78">
        <f>'Физ.разв. к 5г ч1. Н.г.'!X36</f>
        <v>0</v>
      </c>
      <c r="BG9" s="78">
        <f>'Физ.разв. к 5г ч1. Н.г.'!Y36</f>
        <v>0</v>
      </c>
      <c r="BH9" s="78">
        <f>'Физ.разв. к 5г ч1. Н.г.'!Z36</f>
        <v>0</v>
      </c>
      <c r="BI9" s="78">
        <f>'Физ.разв. к 5г ч2. Н.г.'!E37</f>
        <v>0</v>
      </c>
      <c r="BJ9" s="78">
        <f>'Физ.разв. к 5г ч2. Н.г.'!F37</f>
        <v>0</v>
      </c>
      <c r="BK9" s="78">
        <f>'Физ.разв. к 5г ч2. Н.г.'!G37</f>
        <v>0</v>
      </c>
      <c r="BL9" s="78">
        <f>'Физ.разв. к 5г ч2. Н.г.'!H37</f>
        <v>0</v>
      </c>
      <c r="BM9" s="78">
        <f>'Физ.разв. к 5г ч2. Н.г.'!I37</f>
        <v>0</v>
      </c>
      <c r="BN9" s="78">
        <f>'Физ.разв. к 5г ч2. Н.г.'!J37</f>
        <v>0</v>
      </c>
      <c r="BO9" s="78">
        <f>'Физ.разв. к 5г ч2. Н.г.'!K37</f>
        <v>0</v>
      </c>
      <c r="BP9" s="78">
        <f>'Физ.разв. к 5г ч2. Н.г.'!L37</f>
        <v>0</v>
      </c>
      <c r="BQ9" s="78">
        <f>'Физ.разв. к 5г ч2. Н.г.'!M37</f>
        <v>0</v>
      </c>
      <c r="BR9" s="78">
        <f>'Физ.разв. к 5г ч2. Н.г.'!N37</f>
        <v>0</v>
      </c>
      <c r="BS9" s="78">
        <f>'Физ.разв. к 5г ч2. Н.г.'!O37</f>
        <v>0</v>
      </c>
      <c r="BT9" s="78">
        <f>'Физ.разв. к 5г ч2. Н.г.'!P37</f>
        <v>0</v>
      </c>
      <c r="BU9" s="78">
        <f>'Физ.разв. к 5г ч2. Н.г.'!Q37</f>
        <v>0</v>
      </c>
      <c r="BV9" s="78">
        <f>'Физ.разв. к 5г ч2. Н.г.'!R37</f>
        <v>0</v>
      </c>
      <c r="BW9" s="78">
        <f>'Физ.разв. к 5г ч2. Н.г.'!S37</f>
        <v>0</v>
      </c>
      <c r="BX9" s="78" t="str">
        <f>'Физ.разв. к 5г ч2. Н.г.'!T37</f>
        <v>*</v>
      </c>
      <c r="BY9" s="78">
        <f>'Физ.разв. к 5г ч2. Н.г.'!U37</f>
        <v>0</v>
      </c>
      <c r="BZ9" s="78">
        <f>'Физ.разв. к 5г ч2. Н.г.'!V37</f>
        <v>0</v>
      </c>
      <c r="CA9" s="78">
        <f>'Физ.разв. к 5г ч2. Н.г.'!W37</f>
        <v>0</v>
      </c>
      <c r="CB9" s="78">
        <f>'Физ.разв. к 5г ч2. Н.г.'!X37</f>
        <v>0</v>
      </c>
      <c r="CC9" s="78">
        <f>'Позн.разв. к 5г ч1. Н.г.'!E36</f>
        <v>0</v>
      </c>
      <c r="CD9" s="78">
        <f>'Позн.разв. к 5г ч1. Н.г.'!F36</f>
        <v>0</v>
      </c>
      <c r="CE9" s="78">
        <f>'Позн.разв. к 5г ч1. Н.г.'!G36</f>
        <v>0</v>
      </c>
      <c r="CF9" s="78">
        <f>'Позн.разв. к 5г ч1. Н.г.'!H36</f>
        <v>0</v>
      </c>
      <c r="CG9" s="78">
        <f>'Позн.разв. к 5г ч1. Н.г.'!I36</f>
        <v>0</v>
      </c>
      <c r="CH9" s="78">
        <f>'Позн.разв. к 5г ч1. Н.г.'!J36</f>
        <v>0</v>
      </c>
      <c r="CI9" s="78">
        <f>'Позн.разв. к 5г ч1. Н.г.'!K36</f>
        <v>0</v>
      </c>
      <c r="CJ9" s="78">
        <f>'Позн.разв. к 5г ч1. Н.г.'!L36</f>
        <v>0</v>
      </c>
      <c r="CK9" s="78">
        <f>'Позн.разв. к 5г ч1. Н.г.'!M36</f>
        <v>0</v>
      </c>
      <c r="CL9" s="78">
        <f>'Позн.разв. к 5г ч1. Н.г.'!N36</f>
        <v>0</v>
      </c>
      <c r="CM9" s="78">
        <f>'Позн.разв. к 5г ч1. Н.г.'!O36</f>
        <v>0</v>
      </c>
      <c r="CN9" s="78">
        <f>'Позн.разв. к 5г ч1. Н.г.'!P36</f>
        <v>0</v>
      </c>
      <c r="CO9" s="78">
        <f>'Позн.разв. к 5г ч1. Н.г.'!Q36</f>
        <v>0</v>
      </c>
      <c r="CP9" s="78">
        <f>'Позн.разв. к 5г ч2. Н.г.'!E36</f>
        <v>0</v>
      </c>
      <c r="CQ9" s="78">
        <f>'Позн.разв. к 5г ч2. Н.г.'!F36</f>
        <v>0</v>
      </c>
      <c r="CR9" s="78">
        <f>'Позн.разв. к 5г ч2. Н.г.'!G36</f>
        <v>0</v>
      </c>
      <c r="CS9" s="78">
        <f>'Позн.разв. к 5г ч2. Н.г.'!H36</f>
        <v>0</v>
      </c>
      <c r="CT9" s="78">
        <f>'Позн.разв. к 5г ч2. Н.г.'!I36</f>
        <v>0</v>
      </c>
      <c r="CU9" s="78">
        <f>'Позн.разв. к 5г ч2. Н.г.'!J36</f>
        <v>0</v>
      </c>
      <c r="CV9" s="78">
        <f>'Позн.разв. к 5г ч2. Н.г.'!K36</f>
        <v>0</v>
      </c>
      <c r="CW9" s="78">
        <f>'Позн.разв. к 5г ч2. Н.г.'!L36</f>
        <v>0</v>
      </c>
      <c r="CX9" s="78">
        <f>'Позн.разв. к 5г ч2. Н.г.'!M36</f>
        <v>0</v>
      </c>
      <c r="CY9" s="78">
        <f>'Худ.эст.к 5г ч1. Н.г.'!E36</f>
        <v>0</v>
      </c>
      <c r="CZ9" s="78">
        <f>'Худ.эст.к 5г ч1. Н.г.'!F36</f>
        <v>0</v>
      </c>
      <c r="DA9" s="78">
        <f>'Худ.эст.к 5г ч1. Н.г.'!G36</f>
        <v>0</v>
      </c>
      <c r="DB9" s="78">
        <f>'Худ.эст.к 5г ч1. Н.г.'!H36</f>
        <v>0</v>
      </c>
      <c r="DC9" s="78">
        <f>'Худ.эст.к 5г ч1. Н.г.'!I36</f>
        <v>0</v>
      </c>
      <c r="DD9" s="78">
        <f>'Худ.эст.к 5г ч1. Н.г.'!J36</f>
        <v>0</v>
      </c>
      <c r="DE9" s="78">
        <f>'Худ.эст.к 5г ч1. Н.г.'!K36</f>
        <v>0</v>
      </c>
      <c r="DF9" s="78">
        <f>'Худ.эст.к 5г ч1. Н.г.'!L36</f>
        <v>0</v>
      </c>
      <c r="DG9" s="78">
        <f>'Худ.эст.к 5г ч1. Н.г.'!M36</f>
        <v>0</v>
      </c>
      <c r="DH9" s="78">
        <f>'Худ.эст.к 5г ч2. Н.г.'!E36</f>
        <v>0</v>
      </c>
      <c r="DI9" s="78">
        <f>'Худ.эст.к 5г ч2. Н.г.'!F36</f>
        <v>0</v>
      </c>
      <c r="DJ9" s="78">
        <f>'Худ.эст.к 5г ч2. Н.г.'!G36</f>
        <v>0</v>
      </c>
      <c r="DK9" s="78">
        <f>'Худ.эст.к 5г ч2. Н.г.'!H36</f>
        <v>0</v>
      </c>
      <c r="DL9" s="78">
        <f>'Худ.эст.к 5г ч2. Н.г.'!I36</f>
        <v>0</v>
      </c>
      <c r="DM9" s="78">
        <f>'Худ.эст.к 5г ч2. Н.г.'!J36</f>
        <v>0</v>
      </c>
      <c r="DN9" s="78">
        <f>'Худ.эст.к 5г ч2. Н.г.'!K36</f>
        <v>0</v>
      </c>
      <c r="DO9" s="78">
        <f>'Худ.эст.к 5г ч2. Н.г.'!L36</f>
        <v>0</v>
      </c>
      <c r="DP9" s="78">
        <f>'Худ.эст.к 5г ч2. Н.г.'!M36</f>
        <v>0</v>
      </c>
      <c r="DQ9" s="78" t="str">
        <f>'Худ.эст.к 5г ч2. Н.г.'!N36</f>
        <v>*</v>
      </c>
      <c r="DR9" s="78">
        <f>'Худ.эст.к 5г ч2. Н.г.'!O36</f>
        <v>0</v>
      </c>
      <c r="DS9" s="78">
        <f>'Худ.эст.к 5г ч2. Н.г.'!P36</f>
        <v>0</v>
      </c>
      <c r="DT9" s="78">
        <f>'Худ.эст.к 5г ч2. Н.г.'!Q36</f>
        <v>0</v>
      </c>
      <c r="DU9" s="78">
        <f>'Худ.эст.к 5г ч2. Н.г.'!R36</f>
        <v>0</v>
      </c>
      <c r="DV9" s="78">
        <f>'Худ.эст.к 5г ч2. Н.г.'!S36</f>
        <v>0</v>
      </c>
      <c r="DW9" s="78">
        <f>'Худ.эст.к 5г ч2. Н.г.'!T36</f>
        <v>0</v>
      </c>
      <c r="DX9" s="78">
        <f>'Худ.эст.к 5г ч2. Н.г.'!U36</f>
        <v>0</v>
      </c>
    </row>
    <row r="10" spans="1:128" ht="15" thickBot="1">
      <c r="A10" s="13" t="s">
        <v>247</v>
      </c>
      <c r="B10" s="78">
        <f>'Реч.разв.к 5г ч1. К.г.'!E35</f>
        <v>0</v>
      </c>
      <c r="C10" s="78">
        <f>'Реч.разв.к 5г ч1. К.г.'!F35</f>
        <v>0</v>
      </c>
      <c r="D10" s="78">
        <f>'Реч.разв.к 5г ч1. К.г.'!G35</f>
        <v>0</v>
      </c>
      <c r="E10" s="78">
        <f>'Реч.разв.к 5г ч1. К.г.'!H35</f>
        <v>0</v>
      </c>
      <c r="F10" s="78">
        <f>'Реч.разв.к 5г ч1. К.г.'!I35</f>
        <v>0</v>
      </c>
      <c r="G10" s="78">
        <f>'Реч.разв.к 5г ч1. К.г.'!J35</f>
        <v>0</v>
      </c>
      <c r="H10" s="78">
        <f>'Реч.разв.к 5г ч1. К.г.'!K35</f>
        <v>0</v>
      </c>
      <c r="I10" s="78">
        <f>'Реч.разв.к 5г ч1. К.г.'!L35</f>
        <v>0</v>
      </c>
      <c r="J10" s="78">
        <f>'Реч.разв.к 5г ч1. К.г.'!M35</f>
        <v>0</v>
      </c>
      <c r="K10" s="78">
        <f>'Реч.разв.к 5г ч2. К.г.'!E35</f>
        <v>0</v>
      </c>
      <c r="L10" s="78">
        <f>'Реч.разв.к 5г ч2. К.г.'!F35</f>
        <v>0</v>
      </c>
      <c r="M10" s="78">
        <f>'Реч.разв.к 5г ч2. К.г.'!G35</f>
        <v>0</v>
      </c>
      <c r="N10" s="78">
        <f>'Реч.разв.к 5г ч2. К.г.'!H35</f>
        <v>0</v>
      </c>
      <c r="O10" s="78">
        <f>'Реч.разв.к 5г ч2. К.г.'!I35</f>
        <v>0</v>
      </c>
      <c r="P10" s="78">
        <f>'Реч.разв.к 5г ч2. К.г.'!J35</f>
        <v>0</v>
      </c>
      <c r="Q10" s="78">
        <f>'Реч.разв.к 5г ч2. К.г.'!K35</f>
        <v>0</v>
      </c>
      <c r="R10" s="78">
        <f>'Реч.разв.к 5г ч2. К.г.'!L35</f>
        <v>0</v>
      </c>
      <c r="S10" s="78">
        <f>'Реч.разв.к 5г ч2. К.г.'!M35</f>
        <v>0</v>
      </c>
      <c r="T10" s="78">
        <f>'Соц.ком.к 5г ч1. К.г. '!E35</f>
        <v>0</v>
      </c>
      <c r="U10" s="78">
        <f>'Соц.ком.к 5г ч1. К.г. '!F35</f>
        <v>0</v>
      </c>
      <c r="V10" s="78">
        <f>'Соц.ком.к 5г ч1. К.г. '!G35</f>
        <v>0</v>
      </c>
      <c r="W10" s="78">
        <f>'Соц.ком.к 5г ч1. К.г. '!H35</f>
        <v>0</v>
      </c>
      <c r="X10" s="78">
        <f>'Соц.ком.к 5г ч1. К.г. '!I35</f>
        <v>0</v>
      </c>
      <c r="Y10" s="78">
        <f>'Соц.ком.к 5г ч1. К.г. '!J35</f>
        <v>0</v>
      </c>
      <c r="Z10" s="78">
        <f>'Соц.ком.к 5г ч1. К.г. '!K35</f>
        <v>0</v>
      </c>
      <c r="AA10" s="78">
        <f>'Соц.ком.к 5г ч1. К.г. '!L35</f>
        <v>0</v>
      </c>
      <c r="AB10" s="78">
        <f>'Соц.ком.к 5г ч1. К.г. '!M35</f>
        <v>0</v>
      </c>
      <c r="AC10" s="78">
        <f>'Соц.ком.к 5г ч1. К.г. '!N35</f>
        <v>0</v>
      </c>
      <c r="AD10" s="78">
        <f>'Соц.ком.к 5г ч1. К.г. '!O35</f>
        <v>0</v>
      </c>
      <c r="AE10" s="78">
        <f>'Соц.ком. к 5г ч2. К.г. '!E35</f>
        <v>0</v>
      </c>
      <c r="AF10" s="78">
        <f>'Соц.ком. к 5г ч2. К.г. '!F35</f>
        <v>0</v>
      </c>
      <c r="AG10" s="78">
        <f>'Соц.ком. к 5г ч2. К.г. '!G35</f>
        <v>0</v>
      </c>
      <c r="AH10" s="78">
        <f>'Соц.ком. к 5г ч2. К.г. '!H35</f>
        <v>0</v>
      </c>
      <c r="AI10" s="78">
        <f>'Соц.ком. к 5г ч2. К.г. '!I35</f>
        <v>0</v>
      </c>
      <c r="AJ10" s="78">
        <f>'Соц.ком. к 5г ч2. К.г. '!J35</f>
        <v>0</v>
      </c>
      <c r="AK10" s="78">
        <f>'Соц.ком. к 5г ч2. К.г. '!K35</f>
        <v>0</v>
      </c>
      <c r="AL10" s="78">
        <f>'Соц.ком. к 5г ч2. К.г. '!L35</f>
        <v>0</v>
      </c>
      <c r="AM10" s="78">
        <f>'Физ.разв. к 5г ч1 .К.г.'!E36</f>
        <v>0</v>
      </c>
      <c r="AN10" s="78">
        <f>'Физ.разв. к 5г ч1 .К.г.'!F36</f>
        <v>0</v>
      </c>
      <c r="AO10" s="78">
        <f>'Физ.разв. к 5г ч1 .К.г.'!G36</f>
        <v>0</v>
      </c>
      <c r="AP10" s="78">
        <f>'Физ.разв. к 5г ч1 .К.г.'!H36</f>
        <v>0</v>
      </c>
      <c r="AQ10" s="78">
        <f>'Физ.разв. к 5г ч1 .К.г.'!I36</f>
        <v>0</v>
      </c>
      <c r="AR10" s="78">
        <f>'Физ.разв. к 5г ч1 .К.г.'!J36</f>
        <v>0</v>
      </c>
      <c r="AS10" s="78">
        <f>'Физ.разв. к 5г ч1 .К.г.'!K36</f>
        <v>0</v>
      </c>
      <c r="AT10" s="78">
        <f>'Физ.разв. к 5г ч1 .К.г.'!L36</f>
        <v>0</v>
      </c>
      <c r="AU10" s="78">
        <f>'Физ.разв. к 5г ч1 .К.г.'!M36</f>
        <v>0</v>
      </c>
      <c r="AV10" s="78">
        <f>'Физ.разв. к 5г ч1 .К.г.'!N36</f>
        <v>0</v>
      </c>
      <c r="AW10" s="78">
        <f>'Физ.разв. к 5г ч1 .К.г.'!O36</f>
        <v>0</v>
      </c>
      <c r="AX10" s="78">
        <f>'Физ.разв. к 5г ч1 .К.г.'!P36</f>
        <v>0</v>
      </c>
      <c r="AY10" s="78">
        <f>'Физ.разв. к 5г ч1 .К.г.'!Q36</f>
        <v>0</v>
      </c>
      <c r="AZ10" s="78">
        <f>'Физ.разв. к 5г ч1 .К.г.'!R36</f>
        <v>0</v>
      </c>
      <c r="BA10" s="78">
        <f>'Физ.разв. к 5г ч1 .К.г.'!S36</f>
        <v>0</v>
      </c>
      <c r="BB10" s="78">
        <f>'Физ.разв. к 5г ч1 .К.г.'!T36</f>
        <v>0</v>
      </c>
      <c r="BC10" s="78">
        <f>'Физ.разв. к 5г ч1 .К.г.'!U36</f>
        <v>0</v>
      </c>
      <c r="BD10" s="78">
        <f>'Физ.разв. к 5г ч1 .К.г.'!V36</f>
        <v>0</v>
      </c>
      <c r="BE10" s="78">
        <f>'Физ.разв. к 5г ч1 .К.г.'!W36</f>
        <v>0</v>
      </c>
      <c r="BF10" s="78">
        <f>'Физ.разв. к 5г ч1 .К.г.'!X36</f>
        <v>0</v>
      </c>
      <c r="BG10" s="78">
        <f>'Физ.разв. к 5г ч1 .К.г.'!Y36</f>
        <v>0</v>
      </c>
      <c r="BH10" s="78">
        <f>'Физ.разв. к 5г ч1 .К.г.'!Z36</f>
        <v>0</v>
      </c>
      <c r="BI10" s="78">
        <f>'Физ.разв. к 5г ч2. К.г. '!E37</f>
        <v>0</v>
      </c>
      <c r="BJ10" s="78">
        <f>'Физ.разв. к 5г ч2. К.г. '!F37</f>
        <v>0</v>
      </c>
      <c r="BK10" s="78">
        <f>'Физ.разв. к 5г ч2. К.г. '!G37</f>
        <v>0</v>
      </c>
      <c r="BL10" s="78">
        <f>'Физ.разв. к 5г ч2. К.г. '!H37</f>
        <v>0</v>
      </c>
      <c r="BM10" s="78">
        <f>'Физ.разв. к 5г ч2. К.г. '!I37</f>
        <v>0</v>
      </c>
      <c r="BN10" s="78">
        <f>'Физ.разв. к 5г ч2. К.г. '!J37</f>
        <v>0</v>
      </c>
      <c r="BO10" s="78">
        <f>'Физ.разв. к 5г ч2. К.г. '!K37</f>
        <v>0</v>
      </c>
      <c r="BP10" s="78">
        <f>'Физ.разв. к 5г ч2. К.г. '!L37</f>
        <v>0</v>
      </c>
      <c r="BQ10" s="78">
        <f>'Физ.разв. к 5г ч2. К.г. '!M37</f>
        <v>0</v>
      </c>
      <c r="BR10" s="78">
        <f>'Физ.разв. к 5г ч2. К.г. '!N37</f>
        <v>0</v>
      </c>
      <c r="BS10" s="78">
        <f>'Физ.разв. к 5г ч2. К.г. '!O37</f>
        <v>0</v>
      </c>
      <c r="BT10" s="78">
        <f>'Физ.разв. к 5г ч2. К.г. '!P37</f>
        <v>0</v>
      </c>
      <c r="BU10" s="78">
        <f>'Физ.разв. к 5г ч2. К.г. '!Q37</f>
        <v>0</v>
      </c>
      <c r="BV10" s="78">
        <f>'Физ.разв. к 5г ч2. К.г. '!R37</f>
        <v>0</v>
      </c>
      <c r="BW10" s="78">
        <f>'Физ.разв. к 5г ч2. К.г. '!S37</f>
        <v>0</v>
      </c>
      <c r="BX10" s="78" t="str">
        <f>'Физ.разв. к 5г ч2. К.г. '!T37</f>
        <v>*</v>
      </c>
      <c r="BY10" s="78">
        <f>'Физ.разв. к 5г ч2. К.г. '!U37</f>
        <v>0</v>
      </c>
      <c r="BZ10" s="78">
        <f>'Физ.разв. к 5г ч2. К.г. '!V37</f>
        <v>0</v>
      </c>
      <c r="CA10" s="78">
        <f>'Физ.разв. к 5г ч2. К.г. '!W37</f>
        <v>0</v>
      </c>
      <c r="CB10" s="78">
        <f>'Физ.разв. к 5г ч2. К.г. '!X37</f>
        <v>0</v>
      </c>
      <c r="CC10" s="78">
        <f>'Позн.разв. к 5г ч1. К.г. '!E36</f>
        <v>0</v>
      </c>
      <c r="CD10" s="78">
        <f>'Позн.разв. к 5г ч1. К.г. '!F36</f>
        <v>0</v>
      </c>
      <c r="CE10" s="78">
        <f>'Позн.разв. к 5г ч1. К.г. '!G36</f>
        <v>0</v>
      </c>
      <c r="CF10" s="78">
        <f>'Позн.разв. к 5г ч1. К.г. '!H36</f>
        <v>0</v>
      </c>
      <c r="CG10" s="78">
        <f>'Позн.разв. к 5г ч1. К.г. '!I36</f>
        <v>0</v>
      </c>
      <c r="CH10" s="78">
        <f>'Позн.разв. к 5г ч1. К.г. '!J36</f>
        <v>0</v>
      </c>
      <c r="CI10" s="78">
        <f>'Позн.разв. к 5г ч1. К.г. '!K36</f>
        <v>0</v>
      </c>
      <c r="CJ10" s="78">
        <f>'Позн.разв. к 5г ч1. К.г. '!L36</f>
        <v>0</v>
      </c>
      <c r="CK10" s="78">
        <f>'Позн.разв. к 5г ч1. К.г. '!M36</f>
        <v>0</v>
      </c>
      <c r="CL10" s="78">
        <f>'Позн.разв. к 5г ч1. К.г. '!N36</f>
        <v>0</v>
      </c>
      <c r="CM10" s="78">
        <f>'Позн.разв. к 5г ч1. К.г. '!O36</f>
        <v>0</v>
      </c>
      <c r="CN10" s="78">
        <f>'Позн.разв. к 5г ч1. К.г. '!P36</f>
        <v>0</v>
      </c>
      <c r="CO10" s="78">
        <f>'Позн.разв. к 5г ч1. К.г. '!Q36</f>
        <v>0</v>
      </c>
      <c r="CP10" s="78">
        <f>'Позн.разв. к 5г ч2. К.г. '!E36</f>
        <v>0</v>
      </c>
      <c r="CQ10" s="78">
        <f>'Позн.разв. к 5г ч2. К.г. '!F36</f>
        <v>0</v>
      </c>
      <c r="CR10" s="78">
        <f>'Позн.разв. к 5г ч2. К.г. '!G36</f>
        <v>0</v>
      </c>
      <c r="CS10" s="78">
        <f>'Позн.разв. к 5г ч2. К.г. '!H36</f>
        <v>0</v>
      </c>
      <c r="CT10" s="78">
        <f>'Позн.разв. к 5г ч2. К.г. '!I36</f>
        <v>0</v>
      </c>
      <c r="CU10" s="78">
        <f>'Позн.разв. к 5г ч2. К.г. '!J36</f>
        <v>0</v>
      </c>
      <c r="CV10" s="78">
        <f>'Позн.разв. к 5г ч2. К.г. '!K36</f>
        <v>0</v>
      </c>
      <c r="CW10" s="78">
        <f>'Позн.разв. к 5г ч2. К.г. '!L36</f>
        <v>0</v>
      </c>
      <c r="CX10" s="78">
        <f>'Позн.разв. к 5г ч2. К.г. '!M36</f>
        <v>0</v>
      </c>
      <c r="CY10" s="78">
        <f>'Худ.эст.к 5г ч1. К.г. '!E36</f>
        <v>0</v>
      </c>
      <c r="CZ10" s="78">
        <f>'Худ.эст.к 5г ч1. К.г. '!F36</f>
        <v>0</v>
      </c>
      <c r="DA10" s="78">
        <f>'Худ.эст.к 5г ч1. К.г. '!G36</f>
        <v>0</v>
      </c>
      <c r="DB10" s="78">
        <f>'Худ.эст.к 5г ч1. К.г. '!H36</f>
        <v>0</v>
      </c>
      <c r="DC10" s="78">
        <f>'Худ.эст.к 5г ч1. К.г. '!I36</f>
        <v>0</v>
      </c>
      <c r="DD10" s="78">
        <f>'Худ.эст.к 5г ч1. К.г. '!J36</f>
        <v>0</v>
      </c>
      <c r="DE10" s="78">
        <f>'Худ.эст.к 5г ч1. К.г. '!K36</f>
        <v>0</v>
      </c>
      <c r="DF10" s="78">
        <f>'Худ.эст.к 5г ч1. К.г. '!L36</f>
        <v>0</v>
      </c>
      <c r="DG10" s="78">
        <f>'Худ.эст.к 5г ч1. К.г. '!M36</f>
        <v>0</v>
      </c>
      <c r="DH10" s="78">
        <f>'Худ.эст.к 5г ч2. К.г.'!E36</f>
        <v>0</v>
      </c>
      <c r="DI10" s="78">
        <f>'Худ.эст.к 5г ч2. К.г.'!F36</f>
        <v>0</v>
      </c>
      <c r="DJ10" s="78">
        <f>'Худ.эст.к 5г ч2. К.г.'!G36</f>
        <v>0</v>
      </c>
      <c r="DK10" s="78">
        <f>'Худ.эст.к 5г ч2. К.г.'!H36</f>
        <v>0</v>
      </c>
      <c r="DL10" s="78">
        <f>'Худ.эст.к 5г ч2. К.г.'!I36</f>
        <v>0</v>
      </c>
      <c r="DM10" s="78">
        <f>'Худ.эст.к 5г ч2. К.г.'!J36</f>
        <v>0</v>
      </c>
      <c r="DN10" s="78">
        <f>'Худ.эст.к 5г ч2. К.г.'!K36</f>
        <v>0</v>
      </c>
      <c r="DO10" s="78">
        <f>'Худ.эст.к 5г ч2. К.г.'!L36</f>
        <v>0</v>
      </c>
      <c r="DP10" s="78">
        <f>'Худ.эст.к 5г ч2. К.г.'!M36</f>
        <v>0</v>
      </c>
      <c r="DQ10" s="78" t="str">
        <f>'Худ.эст.к 5г ч2. К.г.'!N36</f>
        <v>*</v>
      </c>
      <c r="DR10" s="78">
        <f>'Худ.эст.к 5г ч2. К.г.'!O36</f>
        <v>0</v>
      </c>
      <c r="DS10" s="78">
        <f>'Худ.эст.к 5г ч2. К.г.'!P36</f>
        <v>0</v>
      </c>
      <c r="DT10" s="78">
        <f>'Худ.эст.к 5г ч2. К.г.'!Q36</f>
        <v>0</v>
      </c>
      <c r="DU10" s="78">
        <f>'Худ.эст.к 5г ч2. К.г.'!R36</f>
        <v>0</v>
      </c>
      <c r="DV10" s="78">
        <f>'Худ.эст.к 5г ч2. К.г.'!S36</f>
        <v>0</v>
      </c>
      <c r="DW10" s="78">
        <f>'Худ.эст.к 5г ч2. К.г.'!T36</f>
        <v>0</v>
      </c>
      <c r="DX10" s="78">
        <f>'Худ.эст.к 5г ч2. К.г.'!U36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35" priority="1" operator="containsText" text="2">
      <formula>NOT(ISERROR(SEARCH("2",B9)))</formula>
    </cfRule>
    <cfRule type="containsText" dxfId="34" priority="2" operator="containsText" text="1">
      <formula>NOT(ISERROR(SEARCH("1",B9)))</formula>
    </cfRule>
    <cfRule type="containsText" dxfId="3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3:DX10"/>
  <sheetViews>
    <sheetView zoomScale="76" zoomScaleNormal="76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список!B28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64.2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Н.г.'!E36</f>
        <v>0</v>
      </c>
      <c r="C9" s="78">
        <f>'Реч.разв.к 5г ч1. Н.г.'!F36</f>
        <v>0</v>
      </c>
      <c r="D9" s="78">
        <f>'Реч.разв.к 5г ч1. Н.г.'!G36</f>
        <v>0</v>
      </c>
      <c r="E9" s="78">
        <f>'Реч.разв.к 5г ч1. Н.г.'!H36</f>
        <v>0</v>
      </c>
      <c r="F9" s="78">
        <f>'Реч.разв.к 5г ч1. Н.г.'!I36</f>
        <v>0</v>
      </c>
      <c r="G9" s="78">
        <f>'Реч.разв.к 5г ч1. Н.г.'!J36</f>
        <v>0</v>
      </c>
      <c r="H9" s="78">
        <f>'Реч.разв.к 5г ч1. Н.г.'!K36</f>
        <v>0</v>
      </c>
      <c r="I9" s="78">
        <f>'Реч.разв.к 5г ч1. Н.г.'!L36</f>
        <v>0</v>
      </c>
      <c r="J9" s="78">
        <f>'Реч.разв.к 5г ч1. Н.г.'!M36</f>
        <v>0</v>
      </c>
      <c r="K9" s="78">
        <f>'Реч.разв.к 5г ч2. Н.г.'!E36</f>
        <v>0</v>
      </c>
      <c r="L9" s="78">
        <f>'Реч.разв.к 5г ч2. Н.г.'!F36</f>
        <v>0</v>
      </c>
      <c r="M9" s="78">
        <f>'Реч.разв.к 5г ч2. Н.г.'!G36</f>
        <v>0</v>
      </c>
      <c r="N9" s="78">
        <f>'Реч.разв.к 5г ч2. Н.г.'!H36</f>
        <v>0</v>
      </c>
      <c r="O9" s="78">
        <f>'Реч.разв.к 5г ч2. Н.г.'!I36</f>
        <v>0</v>
      </c>
      <c r="P9" s="78">
        <f>'Реч.разв.к 5г ч2. Н.г.'!J36</f>
        <v>0</v>
      </c>
      <c r="Q9" s="78">
        <f>'Реч.разв.к 5г ч2. Н.г.'!K36</f>
        <v>0</v>
      </c>
      <c r="R9" s="78">
        <f>'Реч.разв.к 5г ч2. Н.г.'!L36</f>
        <v>0</v>
      </c>
      <c r="S9" s="78">
        <f>'Реч.разв.к 5г ч2. Н.г.'!M36</f>
        <v>0</v>
      </c>
      <c r="T9" s="78">
        <f>'Соц.ком.к 5г ч1. Н.г.'!E36</f>
        <v>0</v>
      </c>
      <c r="U9" s="78">
        <f>'Соц.ком.к 5г ч1. Н.г.'!F36</f>
        <v>0</v>
      </c>
      <c r="V9" s="78">
        <f>'Соц.ком.к 5г ч1. Н.г.'!G36</f>
        <v>0</v>
      </c>
      <c r="W9" s="78">
        <f>'Соц.ком.к 5г ч1. Н.г.'!H36</f>
        <v>0</v>
      </c>
      <c r="X9" s="78">
        <f>'Соц.ком.к 5г ч1. Н.г.'!I36</f>
        <v>0</v>
      </c>
      <c r="Y9" s="78">
        <f>'Соц.ком.к 5г ч1. Н.г.'!J36</f>
        <v>0</v>
      </c>
      <c r="Z9" s="78">
        <f>'Соц.ком.к 5г ч1. Н.г.'!K36</f>
        <v>0</v>
      </c>
      <c r="AA9" s="78">
        <f>'Соц.ком.к 5г ч1. Н.г.'!L36</f>
        <v>0</v>
      </c>
      <c r="AB9" s="78">
        <f>'Соц.ком.к 5г ч1. Н.г.'!M36</f>
        <v>0</v>
      </c>
      <c r="AC9" s="78">
        <f>'Соц.ком.к 5г ч1. Н.г.'!N36</f>
        <v>0</v>
      </c>
      <c r="AD9" s="78">
        <f>'Соц.ком.к 5г ч1. Н.г.'!O36</f>
        <v>0</v>
      </c>
      <c r="AE9" s="78">
        <f>'Соц.ком. к 5г ч2. Н.г.'!E36</f>
        <v>0</v>
      </c>
      <c r="AF9" s="78">
        <f>'Соц.ком. к 5г ч2. Н.г.'!F36</f>
        <v>0</v>
      </c>
      <c r="AG9" s="78">
        <f>'Соц.ком. к 5г ч2. Н.г.'!G36</f>
        <v>0</v>
      </c>
      <c r="AH9" s="78">
        <f>'Соц.ком. к 5г ч2. Н.г.'!H36</f>
        <v>0</v>
      </c>
      <c r="AI9" s="78">
        <f>'Соц.ком. к 5г ч2. Н.г.'!I36</f>
        <v>0</v>
      </c>
      <c r="AJ9" s="78">
        <f>'Соц.ком. к 5г ч2. Н.г.'!J36</f>
        <v>0</v>
      </c>
      <c r="AK9" s="78">
        <f>'Соц.ком. к 5г ч2. Н.г.'!K36</f>
        <v>0</v>
      </c>
      <c r="AL9" s="78">
        <f>'Соц.ком. к 5г ч2. Н.г.'!L36</f>
        <v>0</v>
      </c>
      <c r="AM9" s="78">
        <f>'Физ.разв. к 5г ч1. Н.г.'!E37</f>
        <v>0</v>
      </c>
      <c r="AN9" s="78">
        <f>'Физ.разв. к 5г ч1. Н.г.'!F37</f>
        <v>0</v>
      </c>
      <c r="AO9" s="78">
        <f>'Физ.разв. к 5г ч1. Н.г.'!G37</f>
        <v>0</v>
      </c>
      <c r="AP9" s="78">
        <f>'Физ.разв. к 5г ч1. Н.г.'!H37</f>
        <v>0</v>
      </c>
      <c r="AQ9" s="78">
        <f>'Физ.разв. к 5г ч1. Н.г.'!I37</f>
        <v>0</v>
      </c>
      <c r="AR9" s="78">
        <f>'Физ.разв. к 5г ч1. Н.г.'!J37</f>
        <v>0</v>
      </c>
      <c r="AS9" s="78">
        <f>'Физ.разв. к 5г ч1. Н.г.'!K37</f>
        <v>0</v>
      </c>
      <c r="AT9" s="78">
        <f>'Физ.разв. к 5г ч1. Н.г.'!L37</f>
        <v>0</v>
      </c>
      <c r="AU9" s="78">
        <f>'Физ.разв. к 5г ч1. Н.г.'!M37</f>
        <v>0</v>
      </c>
      <c r="AV9" s="78">
        <f>'Физ.разв. к 5г ч1. Н.г.'!N37</f>
        <v>0</v>
      </c>
      <c r="AW9" s="78">
        <f>'Физ.разв. к 5г ч1. Н.г.'!O37</f>
        <v>0</v>
      </c>
      <c r="AX9" s="78">
        <f>'Физ.разв. к 5г ч1. Н.г.'!P37</f>
        <v>0</v>
      </c>
      <c r="AY9" s="78">
        <f>'Физ.разв. к 5г ч1. Н.г.'!Q37</f>
        <v>0</v>
      </c>
      <c r="AZ9" s="78">
        <f>'Физ.разв. к 5г ч1. Н.г.'!R37</f>
        <v>0</v>
      </c>
      <c r="BA9" s="78">
        <f>'Физ.разв. к 5г ч1. Н.г.'!S37</f>
        <v>0</v>
      </c>
      <c r="BB9" s="78">
        <f>'Физ.разв. к 5г ч1. Н.г.'!T37</f>
        <v>0</v>
      </c>
      <c r="BC9" s="78">
        <f>'Физ.разв. к 5г ч1. Н.г.'!U37</f>
        <v>0</v>
      </c>
      <c r="BD9" s="78">
        <f>'Физ.разв. к 5г ч1. Н.г.'!V37</f>
        <v>0</v>
      </c>
      <c r="BE9" s="78">
        <f>'Физ.разв. к 5г ч1. Н.г.'!W37</f>
        <v>0</v>
      </c>
      <c r="BF9" s="78">
        <f>'Физ.разв. к 5г ч1. Н.г.'!X37</f>
        <v>0</v>
      </c>
      <c r="BG9" s="78">
        <f>'Физ.разв. к 5г ч1. Н.г.'!Y37</f>
        <v>0</v>
      </c>
      <c r="BH9" s="78">
        <f>'Физ.разв. к 5г ч1. Н.г.'!Z37</f>
        <v>0</v>
      </c>
      <c r="BI9" s="78">
        <f>'Физ.разв. к 5г ч2. Н.г.'!E38</f>
        <v>0</v>
      </c>
      <c r="BJ9" s="78">
        <f>'Физ.разв. к 5г ч2. Н.г.'!F38</f>
        <v>0</v>
      </c>
      <c r="BK9" s="78">
        <f>'Физ.разв. к 5г ч2. Н.г.'!G38</f>
        <v>0</v>
      </c>
      <c r="BL9" s="78">
        <f>'Физ.разв. к 5г ч2. Н.г.'!H38</f>
        <v>0</v>
      </c>
      <c r="BM9" s="78">
        <f>'Физ.разв. к 5г ч2. Н.г.'!I38</f>
        <v>0</v>
      </c>
      <c r="BN9" s="78">
        <f>'Физ.разв. к 5г ч2. Н.г.'!J38</f>
        <v>0</v>
      </c>
      <c r="BO9" s="78">
        <f>'Физ.разв. к 5г ч2. Н.г.'!K38</f>
        <v>0</v>
      </c>
      <c r="BP9" s="78">
        <f>'Физ.разв. к 5г ч2. Н.г.'!L38</f>
        <v>0</v>
      </c>
      <c r="BQ9" s="78">
        <f>'Физ.разв. к 5г ч2. Н.г.'!M38</f>
        <v>0</v>
      </c>
      <c r="BR9" s="78">
        <f>'Физ.разв. к 5г ч2. Н.г.'!N38</f>
        <v>0</v>
      </c>
      <c r="BS9" s="78">
        <f>'Физ.разв. к 5г ч2. Н.г.'!O38</f>
        <v>0</v>
      </c>
      <c r="BT9" s="78">
        <f>'Физ.разв. к 5г ч2. Н.г.'!P38</f>
        <v>0</v>
      </c>
      <c r="BU9" s="78">
        <f>'Физ.разв. к 5г ч2. Н.г.'!Q38</f>
        <v>0</v>
      </c>
      <c r="BV9" s="78">
        <f>'Физ.разв. к 5г ч2. Н.г.'!R38</f>
        <v>0</v>
      </c>
      <c r="BW9" s="78">
        <f>'Физ.разв. к 5г ч2. Н.г.'!S38</f>
        <v>0</v>
      </c>
      <c r="BX9" s="78" t="str">
        <f>'Физ.разв. к 5г ч2. Н.г.'!T38</f>
        <v>*</v>
      </c>
      <c r="BY9" s="78">
        <f>'Физ.разв. к 5г ч2. Н.г.'!U38</f>
        <v>0</v>
      </c>
      <c r="BZ9" s="78">
        <f>'Физ.разв. к 5г ч2. Н.г.'!V38</f>
        <v>0</v>
      </c>
      <c r="CA9" s="78">
        <f>'Физ.разв. к 5г ч2. Н.г.'!W38</f>
        <v>0</v>
      </c>
      <c r="CB9" s="78">
        <f>'Физ.разв. к 5г ч2. Н.г.'!X38</f>
        <v>0</v>
      </c>
      <c r="CC9" s="78">
        <f>'Позн.разв. к 5г ч1. Н.г.'!E37</f>
        <v>0</v>
      </c>
      <c r="CD9" s="78">
        <f>'Позн.разв. к 5г ч1. Н.г.'!F37</f>
        <v>0</v>
      </c>
      <c r="CE9" s="78">
        <f>'Позн.разв. к 5г ч1. Н.г.'!G37</f>
        <v>0</v>
      </c>
      <c r="CF9" s="78">
        <f>'Позн.разв. к 5г ч1. Н.г.'!H37</f>
        <v>0</v>
      </c>
      <c r="CG9" s="78">
        <f>'Позн.разв. к 5г ч1. Н.г.'!I37</f>
        <v>0</v>
      </c>
      <c r="CH9" s="78">
        <f>'Позн.разв. к 5г ч1. Н.г.'!J37</f>
        <v>0</v>
      </c>
      <c r="CI9" s="78">
        <f>'Позн.разв. к 5г ч1. Н.г.'!K37</f>
        <v>0</v>
      </c>
      <c r="CJ9" s="78">
        <f>'Позн.разв. к 5г ч1. Н.г.'!L37</f>
        <v>0</v>
      </c>
      <c r="CK9" s="78">
        <f>'Позн.разв. к 5г ч1. Н.г.'!M37</f>
        <v>0</v>
      </c>
      <c r="CL9" s="78">
        <f>'Позн.разв. к 5г ч1. Н.г.'!N37</f>
        <v>0</v>
      </c>
      <c r="CM9" s="78">
        <f>'Позн.разв. к 5г ч1. Н.г.'!O37</f>
        <v>0</v>
      </c>
      <c r="CN9" s="78">
        <f>'Позн.разв. к 5г ч1. Н.г.'!P37</f>
        <v>0</v>
      </c>
      <c r="CO9" s="78">
        <f>'Позн.разв. к 5г ч1. Н.г.'!Q37</f>
        <v>0</v>
      </c>
      <c r="CP9" s="78">
        <f>'Позн.разв. к 5г ч2. Н.г.'!E37</f>
        <v>0</v>
      </c>
      <c r="CQ9" s="78">
        <f>'Позн.разв. к 5г ч2. Н.г.'!F37</f>
        <v>0</v>
      </c>
      <c r="CR9" s="78">
        <f>'Позн.разв. к 5г ч2. Н.г.'!G37</f>
        <v>0</v>
      </c>
      <c r="CS9" s="78">
        <f>'Позн.разв. к 5г ч2. Н.г.'!H37</f>
        <v>0</v>
      </c>
      <c r="CT9" s="78">
        <f>'Позн.разв. к 5г ч2. Н.г.'!I37</f>
        <v>0</v>
      </c>
      <c r="CU9" s="78">
        <f>'Позн.разв. к 5г ч2. Н.г.'!J37</f>
        <v>0</v>
      </c>
      <c r="CV9" s="78">
        <f>'Позн.разв. к 5г ч2. Н.г.'!K37</f>
        <v>0</v>
      </c>
      <c r="CW9" s="78">
        <f>'Позн.разв. к 5г ч2. Н.г.'!L37</f>
        <v>0</v>
      </c>
      <c r="CX9" s="78">
        <f>'Позн.разв. к 5г ч2. Н.г.'!M37</f>
        <v>0</v>
      </c>
      <c r="CY9" s="78">
        <f>'Худ.эст.к 5г ч1. Н.г.'!E37</f>
        <v>0</v>
      </c>
      <c r="CZ9" s="78">
        <f>'Худ.эст.к 5г ч1. Н.г.'!F37</f>
        <v>0</v>
      </c>
      <c r="DA9" s="78">
        <f>'Худ.эст.к 5г ч1. Н.г.'!G37</f>
        <v>0</v>
      </c>
      <c r="DB9" s="78">
        <f>'Худ.эст.к 5г ч1. Н.г.'!H37</f>
        <v>0</v>
      </c>
      <c r="DC9" s="78">
        <f>'Худ.эст.к 5г ч1. Н.г.'!I37</f>
        <v>0</v>
      </c>
      <c r="DD9" s="78">
        <f>'Худ.эст.к 5г ч1. Н.г.'!J37</f>
        <v>0</v>
      </c>
      <c r="DE9" s="78">
        <f>'Худ.эст.к 5г ч1. Н.г.'!K37</f>
        <v>0</v>
      </c>
      <c r="DF9" s="78">
        <f>'Худ.эст.к 5г ч1. Н.г.'!L37</f>
        <v>0</v>
      </c>
      <c r="DG9" s="78">
        <f>'Худ.эст.к 5г ч1. Н.г.'!M37</f>
        <v>0</v>
      </c>
      <c r="DH9" s="78">
        <f>'Худ.эст.к 5г ч2. Н.г.'!E37</f>
        <v>0</v>
      </c>
      <c r="DI9" s="78">
        <f>'Худ.эст.к 5г ч2. Н.г.'!F37</f>
        <v>0</v>
      </c>
      <c r="DJ9" s="78">
        <f>'Худ.эст.к 5г ч2. Н.г.'!G37</f>
        <v>0</v>
      </c>
      <c r="DK9" s="78">
        <f>'Худ.эст.к 5г ч2. Н.г.'!H37</f>
        <v>0</v>
      </c>
      <c r="DL9" s="78">
        <f>'Худ.эст.к 5г ч2. Н.г.'!I37</f>
        <v>0</v>
      </c>
      <c r="DM9" s="78">
        <f>'Худ.эст.к 5г ч2. Н.г.'!J37</f>
        <v>0</v>
      </c>
      <c r="DN9" s="78">
        <f>'Худ.эст.к 5г ч2. Н.г.'!K37</f>
        <v>0</v>
      </c>
      <c r="DO9" s="78">
        <f>'Худ.эст.к 5г ч2. Н.г.'!L37</f>
        <v>0</v>
      </c>
      <c r="DP9" s="78">
        <f>'Худ.эст.к 5г ч2. Н.г.'!M37</f>
        <v>0</v>
      </c>
      <c r="DQ9" s="78" t="str">
        <f>'Худ.эст.к 5г ч2. Н.г.'!N37</f>
        <v>*</v>
      </c>
      <c r="DR9" s="78">
        <f>'Худ.эст.к 5г ч2. Н.г.'!O37</f>
        <v>0</v>
      </c>
      <c r="DS9" s="78">
        <f>'Худ.эст.к 5г ч2. Н.г.'!P37</f>
        <v>0</v>
      </c>
      <c r="DT9" s="78">
        <f>'Худ.эст.к 5г ч2. Н.г.'!Q37</f>
        <v>0</v>
      </c>
      <c r="DU9" s="78">
        <f>'Худ.эст.к 5г ч2. Н.г.'!R37</f>
        <v>0</v>
      </c>
      <c r="DV9" s="78">
        <f>'Худ.эст.к 5г ч2. Н.г.'!S37</f>
        <v>0</v>
      </c>
      <c r="DW9" s="78">
        <f>'Худ.эст.к 5г ч2. Н.г.'!T37</f>
        <v>0</v>
      </c>
      <c r="DX9" s="78">
        <f>'Худ.эст.к 5г ч2. Н.г.'!U37</f>
        <v>0</v>
      </c>
    </row>
    <row r="10" spans="1:128" ht="15" thickBot="1">
      <c r="A10" s="13" t="s">
        <v>247</v>
      </c>
      <c r="B10" s="78">
        <f>'Реч.разв.к 5г ч1. К.г.'!E36</f>
        <v>0</v>
      </c>
      <c r="C10" s="78">
        <f>'Реч.разв.к 5г ч1. К.г.'!F36</f>
        <v>0</v>
      </c>
      <c r="D10" s="78">
        <f>'Реч.разв.к 5г ч1. К.г.'!G36</f>
        <v>0</v>
      </c>
      <c r="E10" s="78">
        <f>'Реч.разв.к 5г ч1. К.г.'!H36</f>
        <v>0</v>
      </c>
      <c r="F10" s="78">
        <f>'Реч.разв.к 5г ч1. К.г.'!I36</f>
        <v>0</v>
      </c>
      <c r="G10" s="78">
        <f>'Реч.разв.к 5г ч1. К.г.'!J36</f>
        <v>0</v>
      </c>
      <c r="H10" s="78">
        <f>'Реч.разв.к 5г ч1. К.г.'!K36</f>
        <v>0</v>
      </c>
      <c r="I10" s="78">
        <f>'Реч.разв.к 5г ч1. К.г.'!L36</f>
        <v>0</v>
      </c>
      <c r="J10" s="78">
        <f>'Реч.разв.к 5г ч1. К.г.'!M36</f>
        <v>0</v>
      </c>
      <c r="K10" s="78">
        <f>'Реч.разв.к 5г ч2. К.г.'!E36</f>
        <v>0</v>
      </c>
      <c r="L10" s="78">
        <f>'Реч.разв.к 5г ч2. К.г.'!F36</f>
        <v>0</v>
      </c>
      <c r="M10" s="78">
        <f>'Реч.разв.к 5г ч2. К.г.'!G36</f>
        <v>0</v>
      </c>
      <c r="N10" s="78">
        <f>'Реч.разв.к 5г ч2. К.г.'!H36</f>
        <v>0</v>
      </c>
      <c r="O10" s="78">
        <f>'Реч.разв.к 5г ч2. К.г.'!I36</f>
        <v>0</v>
      </c>
      <c r="P10" s="78">
        <f>'Реч.разв.к 5г ч2. К.г.'!J36</f>
        <v>0</v>
      </c>
      <c r="Q10" s="78">
        <f>'Реч.разв.к 5г ч2. К.г.'!K36</f>
        <v>0</v>
      </c>
      <c r="R10" s="78">
        <f>'Реч.разв.к 5г ч2. К.г.'!L36</f>
        <v>0</v>
      </c>
      <c r="S10" s="78">
        <f>'Реч.разв.к 5г ч2. К.г.'!M36</f>
        <v>0</v>
      </c>
      <c r="T10" s="78">
        <f>'Соц.ком.к 5г ч1. К.г. '!E36</f>
        <v>0</v>
      </c>
      <c r="U10" s="78">
        <f>'Соц.ком.к 5г ч1. К.г. '!F36</f>
        <v>0</v>
      </c>
      <c r="V10" s="78">
        <f>'Соц.ком.к 5г ч1. К.г. '!G36</f>
        <v>0</v>
      </c>
      <c r="W10" s="78">
        <f>'Соц.ком.к 5г ч1. К.г. '!H36</f>
        <v>0</v>
      </c>
      <c r="X10" s="78">
        <f>'Соц.ком.к 5г ч1. К.г. '!I36</f>
        <v>0</v>
      </c>
      <c r="Y10" s="78">
        <f>'Соц.ком.к 5г ч1. К.г. '!J36</f>
        <v>0</v>
      </c>
      <c r="Z10" s="78">
        <f>'Соц.ком.к 5г ч1. К.г. '!K36</f>
        <v>0</v>
      </c>
      <c r="AA10" s="78">
        <f>'Соц.ком.к 5г ч1. К.г. '!L36</f>
        <v>0</v>
      </c>
      <c r="AB10" s="78">
        <f>'Соц.ком.к 5г ч1. К.г. '!M36</f>
        <v>0</v>
      </c>
      <c r="AC10" s="78">
        <f>'Соц.ком.к 5г ч1. К.г. '!N36</f>
        <v>0</v>
      </c>
      <c r="AD10" s="78">
        <f>'Соц.ком.к 5г ч1. К.г. '!O36</f>
        <v>0</v>
      </c>
      <c r="AE10" s="78">
        <f>'Соц.ком. к 5г ч2. К.г. '!E36</f>
        <v>0</v>
      </c>
      <c r="AF10" s="78">
        <f>'Соц.ком. к 5г ч2. К.г. '!F36</f>
        <v>0</v>
      </c>
      <c r="AG10" s="78">
        <f>'Соц.ком. к 5г ч2. К.г. '!G36</f>
        <v>0</v>
      </c>
      <c r="AH10" s="78">
        <f>'Соц.ком. к 5г ч2. К.г. '!H36</f>
        <v>0</v>
      </c>
      <c r="AI10" s="78">
        <f>'Соц.ком. к 5г ч2. К.г. '!I36</f>
        <v>0</v>
      </c>
      <c r="AJ10" s="78">
        <f>'Соц.ком. к 5г ч2. К.г. '!J36</f>
        <v>0</v>
      </c>
      <c r="AK10" s="78">
        <f>'Соц.ком. к 5г ч2. К.г. '!K36</f>
        <v>0</v>
      </c>
      <c r="AL10" s="78">
        <f>'Соц.ком. к 5г ч2. К.г. '!L36</f>
        <v>0</v>
      </c>
      <c r="AM10" s="78">
        <f>'Физ.разв. к 5г ч1 .К.г.'!E37</f>
        <v>0</v>
      </c>
      <c r="AN10" s="78">
        <f>'Физ.разв. к 5г ч1 .К.г.'!F37</f>
        <v>0</v>
      </c>
      <c r="AO10" s="78">
        <f>'Физ.разв. к 5г ч1 .К.г.'!G37</f>
        <v>0</v>
      </c>
      <c r="AP10" s="78">
        <f>'Физ.разв. к 5г ч1 .К.г.'!H37</f>
        <v>0</v>
      </c>
      <c r="AQ10" s="78">
        <f>'Физ.разв. к 5г ч1 .К.г.'!I37</f>
        <v>0</v>
      </c>
      <c r="AR10" s="78">
        <f>'Физ.разв. к 5г ч1 .К.г.'!J37</f>
        <v>0</v>
      </c>
      <c r="AS10" s="78">
        <f>'Физ.разв. к 5г ч1 .К.г.'!K37</f>
        <v>0</v>
      </c>
      <c r="AT10" s="78">
        <f>'Физ.разв. к 5г ч1 .К.г.'!L37</f>
        <v>0</v>
      </c>
      <c r="AU10" s="78">
        <f>'Физ.разв. к 5г ч1 .К.г.'!M37</f>
        <v>0</v>
      </c>
      <c r="AV10" s="78">
        <f>'Физ.разв. к 5г ч1 .К.г.'!N37</f>
        <v>0</v>
      </c>
      <c r="AW10" s="78">
        <f>'Физ.разв. к 5г ч1 .К.г.'!O37</f>
        <v>0</v>
      </c>
      <c r="AX10" s="78">
        <f>'Физ.разв. к 5г ч1 .К.г.'!P37</f>
        <v>0</v>
      </c>
      <c r="AY10" s="78">
        <f>'Физ.разв. к 5г ч1 .К.г.'!Q37</f>
        <v>0</v>
      </c>
      <c r="AZ10" s="78">
        <f>'Физ.разв. к 5г ч1 .К.г.'!R37</f>
        <v>0</v>
      </c>
      <c r="BA10" s="78">
        <f>'Физ.разв. к 5г ч1 .К.г.'!S37</f>
        <v>0</v>
      </c>
      <c r="BB10" s="78">
        <f>'Физ.разв. к 5г ч1 .К.г.'!T37</f>
        <v>0</v>
      </c>
      <c r="BC10" s="78">
        <f>'Физ.разв. к 5г ч1 .К.г.'!U37</f>
        <v>0</v>
      </c>
      <c r="BD10" s="78">
        <f>'Физ.разв. к 5г ч1 .К.г.'!V37</f>
        <v>0</v>
      </c>
      <c r="BE10" s="78">
        <f>'Физ.разв. к 5г ч1 .К.г.'!W37</f>
        <v>0</v>
      </c>
      <c r="BF10" s="78">
        <f>'Физ.разв. к 5г ч1 .К.г.'!X37</f>
        <v>0</v>
      </c>
      <c r="BG10" s="78">
        <f>'Физ.разв. к 5г ч1 .К.г.'!Y37</f>
        <v>0</v>
      </c>
      <c r="BH10" s="78">
        <f>'Физ.разв. к 5г ч1 .К.г.'!Z37</f>
        <v>0</v>
      </c>
      <c r="BI10" s="78">
        <f>'Физ.разв. к 5г ч2. К.г. '!E38</f>
        <v>0</v>
      </c>
      <c r="BJ10" s="78">
        <f>'Физ.разв. к 5г ч2. К.г. '!F38</f>
        <v>0</v>
      </c>
      <c r="BK10" s="78">
        <f>'Физ.разв. к 5г ч2. К.г. '!G38</f>
        <v>0</v>
      </c>
      <c r="BL10" s="78">
        <f>'Физ.разв. к 5г ч2. К.г. '!H38</f>
        <v>0</v>
      </c>
      <c r="BM10" s="78">
        <f>'Физ.разв. к 5г ч2. К.г. '!I38</f>
        <v>0</v>
      </c>
      <c r="BN10" s="78">
        <f>'Физ.разв. к 5г ч2. К.г. '!J38</f>
        <v>0</v>
      </c>
      <c r="BO10" s="78">
        <f>'Физ.разв. к 5г ч2. К.г. '!K38</f>
        <v>0</v>
      </c>
      <c r="BP10" s="78">
        <f>'Физ.разв. к 5г ч2. К.г. '!L38</f>
        <v>0</v>
      </c>
      <c r="BQ10" s="78">
        <f>'Физ.разв. к 5г ч2. К.г. '!M38</f>
        <v>0</v>
      </c>
      <c r="BR10" s="78">
        <f>'Физ.разв. к 5г ч2. К.г. '!N38</f>
        <v>0</v>
      </c>
      <c r="BS10" s="78">
        <f>'Физ.разв. к 5г ч2. К.г. '!O38</f>
        <v>0</v>
      </c>
      <c r="BT10" s="78">
        <f>'Физ.разв. к 5г ч2. К.г. '!P38</f>
        <v>0</v>
      </c>
      <c r="BU10" s="78">
        <f>'Физ.разв. к 5г ч2. К.г. '!Q38</f>
        <v>0</v>
      </c>
      <c r="BV10" s="78">
        <f>'Физ.разв. к 5г ч2. К.г. '!R38</f>
        <v>0</v>
      </c>
      <c r="BW10" s="78">
        <f>'Физ.разв. к 5г ч2. К.г. '!S38</f>
        <v>0</v>
      </c>
      <c r="BX10" s="78" t="str">
        <f>'Физ.разв. к 5г ч2. К.г. '!T38</f>
        <v>*</v>
      </c>
      <c r="BY10" s="78">
        <f>'Физ.разв. к 5г ч2. К.г. '!U38</f>
        <v>0</v>
      </c>
      <c r="BZ10" s="78">
        <f>'Физ.разв. к 5г ч2. К.г. '!V38</f>
        <v>0</v>
      </c>
      <c r="CA10" s="78">
        <f>'Физ.разв. к 5г ч2. К.г. '!W38</f>
        <v>0</v>
      </c>
      <c r="CB10" s="78">
        <f>'Физ.разв. к 5г ч2. К.г. '!X38</f>
        <v>0</v>
      </c>
      <c r="CC10" s="78">
        <f>'Позн.разв. к 5г ч1. К.г. '!E37</f>
        <v>0</v>
      </c>
      <c r="CD10" s="78">
        <f>'Позн.разв. к 5г ч1. К.г. '!F37</f>
        <v>0</v>
      </c>
      <c r="CE10" s="78">
        <f>'Позн.разв. к 5г ч1. К.г. '!G37</f>
        <v>0</v>
      </c>
      <c r="CF10" s="78">
        <f>'Позн.разв. к 5г ч1. К.г. '!H37</f>
        <v>0</v>
      </c>
      <c r="CG10" s="78">
        <f>'Позн.разв. к 5г ч1. К.г. '!I37</f>
        <v>0</v>
      </c>
      <c r="CH10" s="78">
        <f>'Позн.разв. к 5г ч1. К.г. '!J37</f>
        <v>0</v>
      </c>
      <c r="CI10" s="78">
        <f>'Позн.разв. к 5г ч1. К.г. '!K37</f>
        <v>0</v>
      </c>
      <c r="CJ10" s="78">
        <f>'Позн.разв. к 5г ч1. К.г. '!L37</f>
        <v>0</v>
      </c>
      <c r="CK10" s="78">
        <f>'Позн.разв. к 5г ч1. К.г. '!M37</f>
        <v>0</v>
      </c>
      <c r="CL10" s="78">
        <f>'Позн.разв. к 5г ч1. К.г. '!N37</f>
        <v>0</v>
      </c>
      <c r="CM10" s="78">
        <f>'Позн.разв. к 5г ч1. К.г. '!O37</f>
        <v>0</v>
      </c>
      <c r="CN10" s="78">
        <f>'Позн.разв. к 5г ч1. К.г. '!P37</f>
        <v>0</v>
      </c>
      <c r="CO10" s="78">
        <f>'Позн.разв. к 5г ч1. К.г. '!Q37</f>
        <v>0</v>
      </c>
      <c r="CP10" s="78">
        <f>'Позн.разв. к 5г ч2. К.г. '!E37</f>
        <v>0</v>
      </c>
      <c r="CQ10" s="78">
        <f>'Позн.разв. к 5г ч2. К.г. '!F37</f>
        <v>0</v>
      </c>
      <c r="CR10" s="78">
        <f>'Позн.разв. к 5г ч2. К.г. '!G37</f>
        <v>0</v>
      </c>
      <c r="CS10" s="78">
        <f>'Позн.разв. к 5г ч2. К.г. '!H37</f>
        <v>0</v>
      </c>
      <c r="CT10" s="78">
        <f>'Позн.разв. к 5г ч2. К.г. '!I37</f>
        <v>0</v>
      </c>
      <c r="CU10" s="78">
        <f>'Позн.разв. к 5г ч2. К.г. '!J37</f>
        <v>0</v>
      </c>
      <c r="CV10" s="78">
        <f>'Позн.разв. к 5г ч2. К.г. '!K37</f>
        <v>0</v>
      </c>
      <c r="CW10" s="78">
        <f>'Позн.разв. к 5г ч2. К.г. '!L37</f>
        <v>0</v>
      </c>
      <c r="CX10" s="78">
        <f>'Позн.разв. к 5г ч2. К.г. '!M37</f>
        <v>0</v>
      </c>
      <c r="CY10" s="78">
        <f>'Худ.эст.к 5г ч1. К.г. '!E37</f>
        <v>0</v>
      </c>
      <c r="CZ10" s="78">
        <f>'Худ.эст.к 5г ч1. К.г. '!F37</f>
        <v>0</v>
      </c>
      <c r="DA10" s="78">
        <f>'Худ.эст.к 5г ч1. К.г. '!G37</f>
        <v>0</v>
      </c>
      <c r="DB10" s="78">
        <f>'Худ.эст.к 5г ч1. К.г. '!H37</f>
        <v>0</v>
      </c>
      <c r="DC10" s="78">
        <f>'Худ.эст.к 5г ч1. К.г. '!I37</f>
        <v>0</v>
      </c>
      <c r="DD10" s="78">
        <f>'Худ.эст.к 5г ч1. К.г. '!J37</f>
        <v>0</v>
      </c>
      <c r="DE10" s="78">
        <f>'Худ.эст.к 5г ч1. К.г. '!K37</f>
        <v>0</v>
      </c>
      <c r="DF10" s="78">
        <f>'Худ.эст.к 5г ч1. К.г. '!L37</f>
        <v>0</v>
      </c>
      <c r="DG10" s="78">
        <f>'Худ.эст.к 5г ч1. К.г. '!M37</f>
        <v>0</v>
      </c>
      <c r="DH10" s="78">
        <f>'Худ.эст.к 5г ч2. К.г.'!E37</f>
        <v>0</v>
      </c>
      <c r="DI10" s="78">
        <f>'Худ.эст.к 5г ч2. К.г.'!F37</f>
        <v>0</v>
      </c>
      <c r="DJ10" s="78">
        <f>'Худ.эст.к 5г ч2. К.г.'!G37</f>
        <v>0</v>
      </c>
      <c r="DK10" s="78">
        <f>'Худ.эст.к 5г ч2. К.г.'!H37</f>
        <v>0</v>
      </c>
      <c r="DL10" s="78">
        <f>'Худ.эст.к 5г ч2. К.г.'!I37</f>
        <v>0</v>
      </c>
      <c r="DM10" s="78">
        <f>'Худ.эст.к 5г ч2. К.г.'!J37</f>
        <v>0</v>
      </c>
      <c r="DN10" s="78">
        <f>'Худ.эст.к 5г ч2. К.г.'!K37</f>
        <v>0</v>
      </c>
      <c r="DO10" s="78">
        <f>'Худ.эст.к 5г ч2. К.г.'!L37</f>
        <v>0</v>
      </c>
      <c r="DP10" s="78">
        <f>'Худ.эст.к 5г ч2. К.г.'!M37</f>
        <v>0</v>
      </c>
      <c r="DQ10" s="78" t="str">
        <f>'Худ.эст.к 5г ч2. К.г.'!N37</f>
        <v>*</v>
      </c>
      <c r="DR10" s="78">
        <f>'Худ.эст.к 5г ч2. К.г.'!O37</f>
        <v>0</v>
      </c>
      <c r="DS10" s="78">
        <f>'Худ.эст.к 5г ч2. К.г.'!P37</f>
        <v>0</v>
      </c>
      <c r="DT10" s="78">
        <f>'Худ.эст.к 5г ч2. К.г.'!Q37</f>
        <v>0</v>
      </c>
      <c r="DU10" s="78">
        <f>'Худ.эст.к 5г ч2. К.г.'!R37</f>
        <v>0</v>
      </c>
      <c r="DV10" s="78">
        <f>'Худ.эст.к 5г ч2. К.г.'!S37</f>
        <v>0</v>
      </c>
      <c r="DW10" s="78">
        <f>'Худ.эст.к 5г ч2. К.г.'!T37</f>
        <v>0</v>
      </c>
      <c r="DX10" s="78">
        <f>'Худ.эст.к 5г ч2. К.г.'!U37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29" priority="1" operator="containsText" text="2">
      <formula>NOT(ISERROR(SEARCH("2",B9)))</formula>
    </cfRule>
    <cfRule type="containsText" dxfId="28" priority="2" operator="containsText" text="1">
      <formula>NOT(ISERROR(SEARCH("1",B9)))</formula>
    </cfRule>
    <cfRule type="containsText" dxfId="27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3:DX10"/>
  <sheetViews>
    <sheetView zoomScale="73" zoomScaleNormal="73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список!B29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78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Н.г.'!E37</f>
        <v>0</v>
      </c>
      <c r="C9" s="78">
        <f>'Реч.разв.к 5г ч1. Н.г.'!F37</f>
        <v>0</v>
      </c>
      <c r="D9" s="78">
        <f>'Реч.разв.к 5г ч1. Н.г.'!G37</f>
        <v>0</v>
      </c>
      <c r="E9" s="78">
        <f>'Реч.разв.к 5г ч1. Н.г.'!H37</f>
        <v>0</v>
      </c>
      <c r="F9" s="78">
        <f>'Реч.разв.к 5г ч1. Н.г.'!I37</f>
        <v>0</v>
      </c>
      <c r="G9" s="78">
        <f>'Реч.разв.к 5г ч1. Н.г.'!J37</f>
        <v>0</v>
      </c>
      <c r="H9" s="78">
        <f>'Реч.разв.к 5г ч1. Н.г.'!K37</f>
        <v>0</v>
      </c>
      <c r="I9" s="78">
        <f>'Реч.разв.к 5г ч1. Н.г.'!L37</f>
        <v>0</v>
      </c>
      <c r="J9" s="78">
        <f>'Реч.разв.к 5г ч1. Н.г.'!M37</f>
        <v>0</v>
      </c>
      <c r="K9" s="78">
        <f>'Реч.разв.к 5г ч2. Н.г.'!E37</f>
        <v>0</v>
      </c>
      <c r="L9" s="78">
        <f>'Реч.разв.к 5г ч2. Н.г.'!F37</f>
        <v>0</v>
      </c>
      <c r="M9" s="78">
        <f>'Реч.разв.к 5г ч2. Н.г.'!G37</f>
        <v>0</v>
      </c>
      <c r="N9" s="78">
        <f>'Реч.разв.к 5г ч2. Н.г.'!H37</f>
        <v>0</v>
      </c>
      <c r="O9" s="78">
        <f>'Реч.разв.к 5г ч2. Н.г.'!I37</f>
        <v>0</v>
      </c>
      <c r="P9" s="78">
        <f>'Реч.разв.к 5г ч2. Н.г.'!J37</f>
        <v>0</v>
      </c>
      <c r="Q9" s="78">
        <f>'Реч.разв.к 5г ч2. Н.г.'!K37</f>
        <v>0</v>
      </c>
      <c r="R9" s="78">
        <f>'Реч.разв.к 5г ч2. Н.г.'!L37</f>
        <v>0</v>
      </c>
      <c r="S9" s="78">
        <f>'Реч.разв.к 5г ч2. Н.г.'!M37</f>
        <v>0</v>
      </c>
      <c r="T9" s="78">
        <f>'Соц.ком.к 5г ч1. Н.г.'!E37</f>
        <v>0</v>
      </c>
      <c r="U9" s="78">
        <f>'Соц.ком.к 5г ч1. Н.г.'!F37</f>
        <v>0</v>
      </c>
      <c r="V9" s="78">
        <f>'Соц.ком.к 5г ч1. Н.г.'!G37</f>
        <v>0</v>
      </c>
      <c r="W9" s="78">
        <f>'Соц.ком.к 5г ч1. Н.г.'!H37</f>
        <v>0</v>
      </c>
      <c r="X9" s="78">
        <f>'Соц.ком.к 5г ч1. Н.г.'!I37</f>
        <v>0</v>
      </c>
      <c r="Y9" s="78">
        <f>'Соц.ком.к 5г ч1. Н.г.'!J37</f>
        <v>0</v>
      </c>
      <c r="Z9" s="78">
        <f>'Соц.ком.к 5г ч1. Н.г.'!K37</f>
        <v>0</v>
      </c>
      <c r="AA9" s="78">
        <f>'Соц.ком.к 5г ч1. Н.г.'!L37</f>
        <v>0</v>
      </c>
      <c r="AB9" s="78">
        <f>'Соц.ком.к 5г ч1. Н.г.'!M37</f>
        <v>0</v>
      </c>
      <c r="AC9" s="78">
        <f>'Соц.ком.к 5г ч1. Н.г.'!N37</f>
        <v>0</v>
      </c>
      <c r="AD9" s="78">
        <f>'Соц.ком.к 5г ч1. Н.г.'!O37</f>
        <v>0</v>
      </c>
      <c r="AE9" s="78">
        <f>'Соц.ком. к 5г ч2. Н.г.'!E37</f>
        <v>0</v>
      </c>
      <c r="AF9" s="78">
        <f>'Соц.ком. к 5г ч2. Н.г.'!F37</f>
        <v>0</v>
      </c>
      <c r="AG9" s="78">
        <f>'Соц.ком. к 5г ч2. Н.г.'!G37</f>
        <v>0</v>
      </c>
      <c r="AH9" s="78">
        <f>'Соц.ком. к 5г ч2. Н.г.'!H37</f>
        <v>0</v>
      </c>
      <c r="AI9" s="78">
        <f>'Соц.ком. к 5г ч2. Н.г.'!I37</f>
        <v>0</v>
      </c>
      <c r="AJ9" s="78">
        <f>'Соц.ком. к 5г ч2. Н.г.'!J37</f>
        <v>0</v>
      </c>
      <c r="AK9" s="78">
        <f>'Соц.ком. к 5г ч2. Н.г.'!K37</f>
        <v>0</v>
      </c>
      <c r="AL9" s="78">
        <f>'Соц.ком. к 5г ч2. Н.г.'!L37</f>
        <v>0</v>
      </c>
      <c r="AM9" s="78">
        <f>'Физ.разв. к 5г ч1. Н.г.'!E38</f>
        <v>0</v>
      </c>
      <c r="AN9" s="78">
        <f>'Физ.разв. к 5г ч1. Н.г.'!F38</f>
        <v>0</v>
      </c>
      <c r="AO9" s="78">
        <f>'Физ.разв. к 5г ч1. Н.г.'!G38</f>
        <v>0</v>
      </c>
      <c r="AP9" s="78">
        <f>'Физ.разв. к 5г ч1. Н.г.'!H38</f>
        <v>0</v>
      </c>
      <c r="AQ9" s="78">
        <f>'Физ.разв. к 5г ч1. Н.г.'!I38</f>
        <v>0</v>
      </c>
      <c r="AR9" s="78">
        <f>'Физ.разв. к 5г ч1. Н.г.'!J38</f>
        <v>0</v>
      </c>
      <c r="AS9" s="78">
        <f>'Физ.разв. к 5г ч1. Н.г.'!K38</f>
        <v>0</v>
      </c>
      <c r="AT9" s="78">
        <f>'Физ.разв. к 5г ч1. Н.г.'!L38</f>
        <v>0</v>
      </c>
      <c r="AU9" s="78">
        <f>'Физ.разв. к 5г ч1. Н.г.'!M38</f>
        <v>0</v>
      </c>
      <c r="AV9" s="78">
        <f>'Физ.разв. к 5г ч1. Н.г.'!N38</f>
        <v>0</v>
      </c>
      <c r="AW9" s="78">
        <f>'Физ.разв. к 5г ч1. Н.г.'!O38</f>
        <v>0</v>
      </c>
      <c r="AX9" s="78">
        <f>'Физ.разв. к 5г ч1. Н.г.'!P38</f>
        <v>0</v>
      </c>
      <c r="AY9" s="78">
        <f>'Физ.разв. к 5г ч1. Н.г.'!Q38</f>
        <v>0</v>
      </c>
      <c r="AZ9" s="78">
        <f>'Физ.разв. к 5г ч1. Н.г.'!R38</f>
        <v>0</v>
      </c>
      <c r="BA9" s="78">
        <f>'Физ.разв. к 5г ч1. Н.г.'!S38</f>
        <v>0</v>
      </c>
      <c r="BB9" s="78">
        <f>'Физ.разв. к 5г ч1. Н.г.'!T38</f>
        <v>0</v>
      </c>
      <c r="BC9" s="78">
        <f>'Физ.разв. к 5г ч1. Н.г.'!U38</f>
        <v>0</v>
      </c>
      <c r="BD9" s="78">
        <f>'Физ.разв. к 5г ч1. Н.г.'!V38</f>
        <v>0</v>
      </c>
      <c r="BE9" s="78">
        <f>'Физ.разв. к 5г ч1. Н.г.'!W38</f>
        <v>0</v>
      </c>
      <c r="BF9" s="78">
        <f>'Физ.разв. к 5г ч1. Н.г.'!X38</f>
        <v>0</v>
      </c>
      <c r="BG9" s="78">
        <f>'Физ.разв. к 5г ч1. Н.г.'!Y38</f>
        <v>0</v>
      </c>
      <c r="BH9" s="78">
        <f>'Физ.разв. к 5г ч1. Н.г.'!Z38</f>
        <v>0</v>
      </c>
      <c r="BI9" s="78">
        <f>'Физ.разв. к 5г ч2. Н.г.'!E39</f>
        <v>0</v>
      </c>
      <c r="BJ9" s="78">
        <f>'Физ.разв. к 5г ч2. Н.г.'!F39</f>
        <v>0</v>
      </c>
      <c r="BK9" s="78">
        <f>'Физ.разв. к 5г ч2. Н.г.'!G39</f>
        <v>0</v>
      </c>
      <c r="BL9" s="78">
        <f>'Физ.разв. к 5г ч2. Н.г.'!H39</f>
        <v>0</v>
      </c>
      <c r="BM9" s="78">
        <f>'Физ.разв. к 5г ч2. Н.г.'!I39</f>
        <v>0</v>
      </c>
      <c r="BN9" s="78">
        <f>'Физ.разв. к 5г ч2. Н.г.'!J39</f>
        <v>0</v>
      </c>
      <c r="BO9" s="78">
        <f>'Физ.разв. к 5г ч2. Н.г.'!K39</f>
        <v>0</v>
      </c>
      <c r="BP9" s="78">
        <f>'Физ.разв. к 5г ч2. Н.г.'!L39</f>
        <v>0</v>
      </c>
      <c r="BQ9" s="78">
        <f>'Физ.разв. к 5г ч2. Н.г.'!M39</f>
        <v>0</v>
      </c>
      <c r="BR9" s="78">
        <f>'Физ.разв. к 5г ч2. Н.г.'!N39</f>
        <v>0</v>
      </c>
      <c r="BS9" s="78">
        <f>'Физ.разв. к 5г ч2. Н.г.'!O39</f>
        <v>0</v>
      </c>
      <c r="BT9" s="78">
        <f>'Физ.разв. к 5г ч2. Н.г.'!P39</f>
        <v>0</v>
      </c>
      <c r="BU9" s="78">
        <f>'Физ.разв. к 5г ч2. Н.г.'!Q39</f>
        <v>0</v>
      </c>
      <c r="BV9" s="78">
        <f>'Физ.разв. к 5г ч2. Н.г.'!R39</f>
        <v>0</v>
      </c>
      <c r="BW9" s="78">
        <f>'Физ.разв. к 5г ч2. Н.г.'!S39</f>
        <v>0</v>
      </c>
      <c r="BX9" s="78" t="str">
        <f>'Физ.разв. к 5г ч2. Н.г.'!T39</f>
        <v>*</v>
      </c>
      <c r="BY9" s="78">
        <f>'Физ.разв. к 5г ч2. Н.г.'!U39</f>
        <v>0</v>
      </c>
      <c r="BZ9" s="78">
        <f>'Физ.разв. к 5г ч2. Н.г.'!V39</f>
        <v>0</v>
      </c>
      <c r="CA9" s="78">
        <f>'Физ.разв. к 5г ч2. Н.г.'!W39</f>
        <v>0</v>
      </c>
      <c r="CB9" s="78">
        <f>'Физ.разв. к 5г ч2. Н.г.'!X39</f>
        <v>0</v>
      </c>
      <c r="CC9" s="78">
        <f>'Позн.разв. к 5г ч1. Н.г.'!E38</f>
        <v>0</v>
      </c>
      <c r="CD9" s="78">
        <f>'Позн.разв. к 5г ч1. Н.г.'!F38</f>
        <v>0</v>
      </c>
      <c r="CE9" s="78">
        <f>'Позн.разв. к 5г ч1. Н.г.'!G38</f>
        <v>0</v>
      </c>
      <c r="CF9" s="78">
        <f>'Позн.разв. к 5г ч1. Н.г.'!H38</f>
        <v>0</v>
      </c>
      <c r="CG9" s="78">
        <f>'Позн.разв. к 5г ч1. Н.г.'!I38</f>
        <v>0</v>
      </c>
      <c r="CH9" s="78">
        <f>'Позн.разв. к 5г ч1. Н.г.'!J38</f>
        <v>0</v>
      </c>
      <c r="CI9" s="78">
        <f>'Позн.разв. к 5г ч1. Н.г.'!K38</f>
        <v>0</v>
      </c>
      <c r="CJ9" s="78">
        <f>'Позн.разв. к 5г ч1. Н.г.'!L38</f>
        <v>0</v>
      </c>
      <c r="CK9" s="78">
        <f>'Позн.разв. к 5г ч1. Н.г.'!M38</f>
        <v>0</v>
      </c>
      <c r="CL9" s="78">
        <f>'Позн.разв. к 5г ч1. Н.г.'!N38</f>
        <v>0</v>
      </c>
      <c r="CM9" s="78">
        <f>'Позн.разв. к 5г ч1. Н.г.'!O38</f>
        <v>0</v>
      </c>
      <c r="CN9" s="78">
        <f>'Позн.разв. к 5г ч1. Н.г.'!P38</f>
        <v>0</v>
      </c>
      <c r="CO9" s="78">
        <f>'Позн.разв. к 5г ч1. Н.г.'!Q38</f>
        <v>0</v>
      </c>
      <c r="CP9" s="78">
        <f>'Позн.разв. к 5г ч2. Н.г.'!E38</f>
        <v>0</v>
      </c>
      <c r="CQ9" s="78">
        <f>'Позн.разв. к 5г ч2. Н.г.'!F38</f>
        <v>0</v>
      </c>
      <c r="CR9" s="78">
        <f>'Позн.разв. к 5г ч2. Н.г.'!G38</f>
        <v>0</v>
      </c>
      <c r="CS9" s="78">
        <f>'Позн.разв. к 5г ч2. Н.г.'!H38</f>
        <v>0</v>
      </c>
      <c r="CT9" s="78">
        <f>'Позн.разв. к 5г ч2. Н.г.'!I38</f>
        <v>0</v>
      </c>
      <c r="CU9" s="78">
        <f>'Позн.разв. к 5г ч2. Н.г.'!J38</f>
        <v>0</v>
      </c>
      <c r="CV9" s="78">
        <f>'Позн.разв. к 5г ч2. Н.г.'!K38</f>
        <v>0</v>
      </c>
      <c r="CW9" s="78">
        <f>'Позн.разв. к 5г ч2. Н.г.'!L38</f>
        <v>0</v>
      </c>
      <c r="CX9" s="78">
        <f>'Позн.разв. к 5г ч2. Н.г.'!M38</f>
        <v>0</v>
      </c>
      <c r="CY9" s="78">
        <f>'Худ.эст.к 5г ч1. Н.г.'!E38</f>
        <v>0</v>
      </c>
      <c r="CZ9" s="78">
        <f>'Худ.эст.к 5г ч1. Н.г.'!F38</f>
        <v>0</v>
      </c>
      <c r="DA9" s="78">
        <f>'Худ.эст.к 5г ч1. Н.г.'!G38</f>
        <v>0</v>
      </c>
      <c r="DB9" s="78">
        <f>'Худ.эст.к 5г ч1. Н.г.'!H38</f>
        <v>0</v>
      </c>
      <c r="DC9" s="78">
        <f>'Худ.эст.к 5г ч1. Н.г.'!I38</f>
        <v>0</v>
      </c>
      <c r="DD9" s="78">
        <f>'Худ.эст.к 5г ч1. Н.г.'!J38</f>
        <v>0</v>
      </c>
      <c r="DE9" s="78">
        <f>'Худ.эст.к 5г ч1. Н.г.'!K38</f>
        <v>0</v>
      </c>
      <c r="DF9" s="78">
        <f>'Худ.эст.к 5г ч1. Н.г.'!L38</f>
        <v>0</v>
      </c>
      <c r="DG9" s="78">
        <f>'Худ.эст.к 5г ч1. Н.г.'!M38</f>
        <v>0</v>
      </c>
      <c r="DH9" s="78">
        <f>'Худ.эст.к 5г ч2. Н.г.'!E38</f>
        <v>0</v>
      </c>
      <c r="DI9" s="78">
        <f>'Худ.эст.к 5г ч2. Н.г.'!F38</f>
        <v>0</v>
      </c>
      <c r="DJ9" s="78">
        <f>'Худ.эст.к 5г ч2. Н.г.'!G38</f>
        <v>0</v>
      </c>
      <c r="DK9" s="78">
        <f>'Худ.эст.к 5г ч2. Н.г.'!H38</f>
        <v>0</v>
      </c>
      <c r="DL9" s="78">
        <f>'Худ.эст.к 5г ч2. Н.г.'!I38</f>
        <v>0</v>
      </c>
      <c r="DM9" s="78">
        <f>'Худ.эст.к 5г ч2. Н.г.'!J38</f>
        <v>0</v>
      </c>
      <c r="DN9" s="78">
        <f>'Худ.эст.к 5г ч2. Н.г.'!K38</f>
        <v>0</v>
      </c>
      <c r="DO9" s="78">
        <f>'Худ.эст.к 5г ч2. Н.г.'!L38</f>
        <v>0</v>
      </c>
      <c r="DP9" s="78">
        <f>'Худ.эст.к 5г ч2. Н.г.'!M38</f>
        <v>0</v>
      </c>
      <c r="DQ9" s="78" t="str">
        <f>'Худ.эст.к 5г ч2. Н.г.'!N38</f>
        <v>*</v>
      </c>
      <c r="DR9" s="78">
        <f>'Худ.эст.к 5г ч2. Н.г.'!O38</f>
        <v>0</v>
      </c>
      <c r="DS9" s="78">
        <f>'Худ.эст.к 5г ч2. Н.г.'!P38</f>
        <v>0</v>
      </c>
      <c r="DT9" s="78">
        <f>'Худ.эст.к 5г ч2. Н.г.'!Q38</f>
        <v>0</v>
      </c>
      <c r="DU9" s="78">
        <f>'Худ.эст.к 5г ч2. Н.г.'!R38</f>
        <v>0</v>
      </c>
      <c r="DV9" s="78">
        <f>'Худ.эст.к 5г ч2. Н.г.'!S38</f>
        <v>0</v>
      </c>
      <c r="DW9" s="78">
        <f>'Худ.эст.к 5г ч2. Н.г.'!T38</f>
        <v>0</v>
      </c>
      <c r="DX9" s="78">
        <f>'Худ.эст.к 5г ч2. Н.г.'!U38</f>
        <v>0</v>
      </c>
    </row>
    <row r="10" spans="1:128" ht="15" thickBot="1">
      <c r="A10" s="13" t="s">
        <v>247</v>
      </c>
      <c r="B10" s="78">
        <f>'Реч.разв.к 5г ч1. К.г.'!E37</f>
        <v>0</v>
      </c>
      <c r="C10" s="78">
        <f>'Реч.разв.к 5г ч1. К.г.'!F37</f>
        <v>0</v>
      </c>
      <c r="D10" s="78">
        <f>'Реч.разв.к 5г ч1. К.г.'!G37</f>
        <v>0</v>
      </c>
      <c r="E10" s="78">
        <f>'Реч.разв.к 5г ч1. К.г.'!H37</f>
        <v>0</v>
      </c>
      <c r="F10" s="78">
        <f>'Реч.разв.к 5г ч1. К.г.'!I37</f>
        <v>0</v>
      </c>
      <c r="G10" s="78">
        <f>'Реч.разв.к 5г ч1. К.г.'!J37</f>
        <v>0</v>
      </c>
      <c r="H10" s="78">
        <f>'Реч.разв.к 5г ч1. К.г.'!K37</f>
        <v>0</v>
      </c>
      <c r="I10" s="78">
        <f>'Реч.разв.к 5г ч1. К.г.'!L37</f>
        <v>0</v>
      </c>
      <c r="J10" s="78">
        <f>'Реч.разв.к 5г ч1. К.г.'!M37</f>
        <v>0</v>
      </c>
      <c r="K10" s="78">
        <f>'Реч.разв.к 5г ч2. К.г.'!E37</f>
        <v>0</v>
      </c>
      <c r="L10" s="78">
        <f>'Реч.разв.к 5г ч2. К.г.'!F37</f>
        <v>0</v>
      </c>
      <c r="M10" s="78">
        <f>'Реч.разв.к 5г ч2. К.г.'!G37</f>
        <v>0</v>
      </c>
      <c r="N10" s="78">
        <f>'Реч.разв.к 5г ч2. К.г.'!H37</f>
        <v>0</v>
      </c>
      <c r="O10" s="78">
        <f>'Реч.разв.к 5г ч2. К.г.'!I37</f>
        <v>0</v>
      </c>
      <c r="P10" s="78">
        <f>'Реч.разв.к 5г ч2. К.г.'!J37</f>
        <v>0</v>
      </c>
      <c r="Q10" s="78">
        <f>'Реч.разв.к 5г ч2. К.г.'!K37</f>
        <v>0</v>
      </c>
      <c r="R10" s="78">
        <f>'Реч.разв.к 5г ч2. К.г.'!L37</f>
        <v>0</v>
      </c>
      <c r="S10" s="78">
        <f>'Реч.разв.к 5г ч2. К.г.'!M37</f>
        <v>0</v>
      </c>
      <c r="T10" s="78">
        <f>'Соц.ком.к 5г ч1. К.г. '!E37</f>
        <v>0</v>
      </c>
      <c r="U10" s="78">
        <f>'Соц.ком.к 5г ч1. К.г. '!F37</f>
        <v>0</v>
      </c>
      <c r="V10" s="78">
        <f>'Соц.ком.к 5г ч1. К.г. '!G37</f>
        <v>0</v>
      </c>
      <c r="W10" s="78">
        <f>'Соц.ком.к 5г ч1. К.г. '!H37</f>
        <v>0</v>
      </c>
      <c r="X10" s="78">
        <f>'Соц.ком.к 5г ч1. К.г. '!I37</f>
        <v>0</v>
      </c>
      <c r="Y10" s="78">
        <f>'Соц.ком.к 5г ч1. К.г. '!J37</f>
        <v>0</v>
      </c>
      <c r="Z10" s="78">
        <f>'Соц.ком.к 5г ч1. К.г. '!K37</f>
        <v>0</v>
      </c>
      <c r="AA10" s="78">
        <f>'Соц.ком.к 5г ч1. К.г. '!L37</f>
        <v>0</v>
      </c>
      <c r="AB10" s="78">
        <f>'Соц.ком.к 5г ч1. К.г. '!M37</f>
        <v>0</v>
      </c>
      <c r="AC10" s="78">
        <f>'Соц.ком.к 5г ч1. К.г. '!N37</f>
        <v>0</v>
      </c>
      <c r="AD10" s="78">
        <f>'Соц.ком.к 5г ч1. К.г. '!O37</f>
        <v>0</v>
      </c>
      <c r="AE10" s="78">
        <f>'Соц.ком. к 5г ч2. К.г. '!E37</f>
        <v>0</v>
      </c>
      <c r="AF10" s="78">
        <f>'Соц.ком. к 5г ч2. К.г. '!F37</f>
        <v>0</v>
      </c>
      <c r="AG10" s="78">
        <f>'Соц.ком. к 5г ч2. К.г. '!G37</f>
        <v>0</v>
      </c>
      <c r="AH10" s="78">
        <f>'Соц.ком. к 5г ч2. К.г. '!H37</f>
        <v>0</v>
      </c>
      <c r="AI10" s="78">
        <f>'Соц.ком. к 5г ч2. К.г. '!I37</f>
        <v>0</v>
      </c>
      <c r="AJ10" s="78">
        <f>'Соц.ком. к 5г ч2. К.г. '!J37</f>
        <v>0</v>
      </c>
      <c r="AK10" s="78">
        <f>'Соц.ком. к 5г ч2. К.г. '!K37</f>
        <v>0</v>
      </c>
      <c r="AL10" s="78">
        <f>'Соц.ком. к 5г ч2. К.г. '!L37</f>
        <v>0</v>
      </c>
      <c r="AM10" s="78">
        <f>'Физ.разв. к 5г ч1 .К.г.'!E38</f>
        <v>0</v>
      </c>
      <c r="AN10" s="78">
        <f>'Физ.разв. к 5г ч1 .К.г.'!F38</f>
        <v>0</v>
      </c>
      <c r="AO10" s="78">
        <f>'Физ.разв. к 5г ч1 .К.г.'!G38</f>
        <v>0</v>
      </c>
      <c r="AP10" s="78">
        <f>'Физ.разв. к 5г ч1 .К.г.'!H38</f>
        <v>0</v>
      </c>
      <c r="AQ10" s="78">
        <f>'Физ.разв. к 5г ч1 .К.г.'!I38</f>
        <v>0</v>
      </c>
      <c r="AR10" s="78">
        <f>'Физ.разв. к 5г ч1 .К.г.'!J38</f>
        <v>0</v>
      </c>
      <c r="AS10" s="78">
        <f>'Физ.разв. к 5г ч1 .К.г.'!K38</f>
        <v>0</v>
      </c>
      <c r="AT10" s="78">
        <f>'Физ.разв. к 5г ч1 .К.г.'!L38</f>
        <v>0</v>
      </c>
      <c r="AU10" s="78">
        <f>'Физ.разв. к 5г ч1 .К.г.'!M38</f>
        <v>0</v>
      </c>
      <c r="AV10" s="78">
        <f>'Физ.разв. к 5г ч1 .К.г.'!N38</f>
        <v>0</v>
      </c>
      <c r="AW10" s="78">
        <f>'Физ.разв. к 5г ч1 .К.г.'!O38</f>
        <v>0</v>
      </c>
      <c r="AX10" s="78">
        <f>'Физ.разв. к 5г ч1 .К.г.'!P38</f>
        <v>0</v>
      </c>
      <c r="AY10" s="78">
        <f>'Физ.разв. к 5г ч1 .К.г.'!Q38</f>
        <v>0</v>
      </c>
      <c r="AZ10" s="78">
        <f>'Физ.разв. к 5г ч1 .К.г.'!R38</f>
        <v>0</v>
      </c>
      <c r="BA10" s="78">
        <f>'Физ.разв. к 5г ч1 .К.г.'!S38</f>
        <v>0</v>
      </c>
      <c r="BB10" s="78">
        <f>'Физ.разв. к 5г ч1 .К.г.'!T38</f>
        <v>0</v>
      </c>
      <c r="BC10" s="78">
        <f>'Физ.разв. к 5г ч1 .К.г.'!U38</f>
        <v>0</v>
      </c>
      <c r="BD10" s="78">
        <f>'Физ.разв. к 5г ч1 .К.г.'!V38</f>
        <v>0</v>
      </c>
      <c r="BE10" s="78">
        <f>'Физ.разв. к 5г ч1 .К.г.'!W38</f>
        <v>0</v>
      </c>
      <c r="BF10" s="78">
        <f>'Физ.разв. к 5г ч1 .К.г.'!X38</f>
        <v>0</v>
      </c>
      <c r="BG10" s="78">
        <f>'Физ.разв. к 5г ч1 .К.г.'!Y38</f>
        <v>0</v>
      </c>
      <c r="BH10" s="78">
        <f>'Физ.разв. к 5г ч1 .К.г.'!Z38</f>
        <v>0</v>
      </c>
      <c r="BI10" s="78">
        <f>'Физ.разв. к 5г ч2. К.г. '!E39</f>
        <v>0</v>
      </c>
      <c r="BJ10" s="78">
        <f>'Физ.разв. к 5г ч2. К.г. '!F39</f>
        <v>0</v>
      </c>
      <c r="BK10" s="78">
        <f>'Физ.разв. к 5г ч2. К.г. '!G39</f>
        <v>0</v>
      </c>
      <c r="BL10" s="78">
        <f>'Физ.разв. к 5г ч2. К.г. '!H39</f>
        <v>0</v>
      </c>
      <c r="BM10" s="78">
        <f>'Физ.разв. к 5г ч2. К.г. '!I39</f>
        <v>0</v>
      </c>
      <c r="BN10" s="78">
        <f>'Физ.разв. к 5г ч2. К.г. '!J39</f>
        <v>0</v>
      </c>
      <c r="BO10" s="78">
        <f>'Физ.разв. к 5г ч2. К.г. '!K39</f>
        <v>0</v>
      </c>
      <c r="BP10" s="78">
        <f>'Физ.разв. к 5г ч2. К.г. '!L39</f>
        <v>0</v>
      </c>
      <c r="BQ10" s="78">
        <f>'Физ.разв. к 5г ч2. К.г. '!M39</f>
        <v>0</v>
      </c>
      <c r="BR10" s="78">
        <f>'Физ.разв. к 5г ч2. К.г. '!N39</f>
        <v>0</v>
      </c>
      <c r="BS10" s="78">
        <f>'Физ.разв. к 5г ч2. К.г. '!O39</f>
        <v>0</v>
      </c>
      <c r="BT10" s="78">
        <f>'Физ.разв. к 5г ч2. К.г. '!P39</f>
        <v>0</v>
      </c>
      <c r="BU10" s="78">
        <f>'Физ.разв. к 5г ч2. К.г. '!Q39</f>
        <v>0</v>
      </c>
      <c r="BV10" s="78">
        <f>'Физ.разв. к 5г ч2. К.г. '!R39</f>
        <v>0</v>
      </c>
      <c r="BW10" s="78">
        <f>'Физ.разв. к 5г ч2. К.г. '!S39</f>
        <v>0</v>
      </c>
      <c r="BX10" s="78" t="str">
        <f>'Физ.разв. к 5г ч2. К.г. '!T39</f>
        <v>*</v>
      </c>
      <c r="BY10" s="78">
        <f>'Физ.разв. к 5г ч2. К.г. '!U39</f>
        <v>0</v>
      </c>
      <c r="BZ10" s="78">
        <f>'Физ.разв. к 5г ч2. К.г. '!V39</f>
        <v>0</v>
      </c>
      <c r="CA10" s="78">
        <f>'Физ.разв. к 5г ч2. К.г. '!W39</f>
        <v>0</v>
      </c>
      <c r="CB10" s="78">
        <f>'Физ.разв. к 5г ч2. К.г. '!X39</f>
        <v>0</v>
      </c>
      <c r="CC10" s="78">
        <f>'Позн.разв. к 5г ч1. К.г. '!E38</f>
        <v>0</v>
      </c>
      <c r="CD10" s="78">
        <f>'Позн.разв. к 5г ч1. К.г. '!F38</f>
        <v>0</v>
      </c>
      <c r="CE10" s="78">
        <f>'Позн.разв. к 5г ч1. К.г. '!G38</f>
        <v>0</v>
      </c>
      <c r="CF10" s="78">
        <f>'Позн.разв. к 5г ч1. К.г. '!H38</f>
        <v>0</v>
      </c>
      <c r="CG10" s="78">
        <f>'Позн.разв. к 5г ч1. К.г. '!I38</f>
        <v>0</v>
      </c>
      <c r="CH10" s="78">
        <f>'Позн.разв. к 5г ч1. К.г. '!J38</f>
        <v>0</v>
      </c>
      <c r="CI10" s="78">
        <f>'Позн.разв. к 5г ч1. К.г. '!K38</f>
        <v>0</v>
      </c>
      <c r="CJ10" s="78">
        <f>'Позн.разв. к 5г ч1. К.г. '!L38</f>
        <v>0</v>
      </c>
      <c r="CK10" s="78">
        <f>'Позн.разв. к 5г ч1. К.г. '!M38</f>
        <v>0</v>
      </c>
      <c r="CL10" s="78">
        <f>'Позн.разв. к 5г ч1. К.г. '!N38</f>
        <v>0</v>
      </c>
      <c r="CM10" s="78">
        <f>'Позн.разв. к 5г ч1. К.г. '!O38</f>
        <v>0</v>
      </c>
      <c r="CN10" s="78">
        <f>'Позн.разв. к 5г ч1. К.г. '!P38</f>
        <v>0</v>
      </c>
      <c r="CO10" s="78">
        <f>'Позн.разв. к 5г ч1. К.г. '!Q38</f>
        <v>0</v>
      </c>
      <c r="CP10" s="78">
        <f>'Позн.разв. к 5г ч2. К.г. '!E38</f>
        <v>0</v>
      </c>
      <c r="CQ10" s="78">
        <f>'Позн.разв. к 5г ч2. К.г. '!F38</f>
        <v>0</v>
      </c>
      <c r="CR10" s="78">
        <f>'Позн.разв. к 5г ч2. К.г. '!G38</f>
        <v>0</v>
      </c>
      <c r="CS10" s="78">
        <f>'Позн.разв. к 5г ч2. К.г. '!H38</f>
        <v>0</v>
      </c>
      <c r="CT10" s="78">
        <f>'Позн.разв. к 5г ч2. К.г. '!I38</f>
        <v>0</v>
      </c>
      <c r="CU10" s="78">
        <f>'Позн.разв. к 5г ч2. К.г. '!J38</f>
        <v>0</v>
      </c>
      <c r="CV10" s="78">
        <f>'Позн.разв. к 5г ч2. К.г. '!K38</f>
        <v>0</v>
      </c>
      <c r="CW10" s="78">
        <f>'Позн.разв. к 5г ч2. К.г. '!L38</f>
        <v>0</v>
      </c>
      <c r="CX10" s="78">
        <f>'Позн.разв. к 5г ч2. К.г. '!M38</f>
        <v>0</v>
      </c>
      <c r="CY10" s="78">
        <f>'Худ.эст.к 5г ч1. К.г. '!E38</f>
        <v>0</v>
      </c>
      <c r="CZ10" s="78">
        <f>'Худ.эст.к 5г ч1. К.г. '!F38</f>
        <v>0</v>
      </c>
      <c r="DA10" s="78">
        <f>'Худ.эст.к 5г ч1. К.г. '!G38</f>
        <v>0</v>
      </c>
      <c r="DB10" s="78">
        <f>'Худ.эст.к 5г ч1. К.г. '!H38</f>
        <v>0</v>
      </c>
      <c r="DC10" s="78">
        <f>'Худ.эст.к 5г ч1. К.г. '!I38</f>
        <v>0</v>
      </c>
      <c r="DD10" s="78">
        <f>'Худ.эст.к 5г ч1. К.г. '!J38</f>
        <v>0</v>
      </c>
      <c r="DE10" s="78">
        <f>'Худ.эст.к 5г ч1. К.г. '!K38</f>
        <v>0</v>
      </c>
      <c r="DF10" s="78">
        <f>'Худ.эст.к 5г ч1. К.г. '!L38</f>
        <v>0</v>
      </c>
      <c r="DG10" s="78">
        <f>'Худ.эст.к 5г ч1. К.г. '!M38</f>
        <v>0</v>
      </c>
      <c r="DH10" s="78">
        <f>'Худ.эст.к 5г ч2. К.г.'!E38</f>
        <v>0</v>
      </c>
      <c r="DI10" s="78">
        <f>'Худ.эст.к 5г ч2. К.г.'!F38</f>
        <v>0</v>
      </c>
      <c r="DJ10" s="78">
        <f>'Худ.эст.к 5г ч2. К.г.'!G38</f>
        <v>0</v>
      </c>
      <c r="DK10" s="78">
        <f>'Худ.эст.к 5г ч2. К.г.'!H38</f>
        <v>0</v>
      </c>
      <c r="DL10" s="78">
        <f>'Худ.эст.к 5г ч2. К.г.'!I38</f>
        <v>0</v>
      </c>
      <c r="DM10" s="78">
        <f>'Худ.эст.к 5г ч2. К.г.'!J38</f>
        <v>0</v>
      </c>
      <c r="DN10" s="78">
        <f>'Худ.эст.к 5г ч2. К.г.'!K38</f>
        <v>0</v>
      </c>
      <c r="DO10" s="78">
        <f>'Худ.эст.к 5г ч2. К.г.'!L38</f>
        <v>0</v>
      </c>
      <c r="DP10" s="78">
        <f>'Худ.эст.к 5г ч2. К.г.'!M38</f>
        <v>0</v>
      </c>
      <c r="DQ10" s="78" t="str">
        <f>'Худ.эст.к 5г ч2. К.г.'!N38</f>
        <v>*</v>
      </c>
      <c r="DR10" s="78">
        <f>'Худ.эст.к 5г ч2. К.г.'!O38</f>
        <v>0</v>
      </c>
      <c r="DS10" s="78">
        <f>'Худ.эст.к 5г ч2. К.г.'!P38</f>
        <v>0</v>
      </c>
      <c r="DT10" s="78">
        <f>'Худ.эст.к 5г ч2. К.г.'!Q38</f>
        <v>0</v>
      </c>
      <c r="DU10" s="78">
        <f>'Худ.эст.к 5г ч2. К.г.'!R38</f>
        <v>0</v>
      </c>
      <c r="DV10" s="78">
        <f>'Худ.эст.к 5г ч2. К.г.'!S38</f>
        <v>0</v>
      </c>
      <c r="DW10" s="78">
        <f>'Худ.эст.к 5г ч2. К.г.'!T38</f>
        <v>0</v>
      </c>
      <c r="DX10" s="78">
        <f>'Худ.эст.к 5г ч2. К.г.'!U38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23" priority="1" operator="containsText" text="2">
      <formula>NOT(ISERROR(SEARCH("2",B9)))</formula>
    </cfRule>
    <cfRule type="containsText" dxfId="22" priority="2" operator="containsText" text="1">
      <formula>NOT(ISERROR(SEARCH("1",B9)))</formula>
    </cfRule>
    <cfRule type="containsText" dxfId="21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3:DX10"/>
  <sheetViews>
    <sheetView zoomScale="70" zoomScaleNormal="70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список!B30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93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Н.г.'!E38</f>
        <v>0</v>
      </c>
      <c r="C9" s="78">
        <f>'Реч.разв.к 5г ч1. Н.г.'!F38</f>
        <v>0</v>
      </c>
      <c r="D9" s="78">
        <f>'Реч.разв.к 5г ч1. Н.г.'!G38</f>
        <v>0</v>
      </c>
      <c r="E9" s="78">
        <f>'Реч.разв.к 5г ч1. Н.г.'!H38</f>
        <v>0</v>
      </c>
      <c r="F9" s="78">
        <f>'Реч.разв.к 5г ч1. Н.г.'!I38</f>
        <v>0</v>
      </c>
      <c r="G9" s="78">
        <f>'Реч.разв.к 5г ч1. Н.г.'!J38</f>
        <v>0</v>
      </c>
      <c r="H9" s="78">
        <f>'Реч.разв.к 5г ч1. Н.г.'!K38</f>
        <v>0</v>
      </c>
      <c r="I9" s="78">
        <f>'Реч.разв.к 5г ч1. Н.г.'!L38</f>
        <v>0</v>
      </c>
      <c r="J9" s="78">
        <f>'Реч.разв.к 5г ч1. Н.г.'!M38</f>
        <v>0</v>
      </c>
      <c r="K9" s="78">
        <f>'Реч.разв.к 5г ч2. Н.г.'!E38</f>
        <v>0</v>
      </c>
      <c r="L9" s="78">
        <f>'Реч.разв.к 5г ч2. Н.г.'!F38</f>
        <v>0</v>
      </c>
      <c r="M9" s="78">
        <f>'Реч.разв.к 5г ч2. Н.г.'!G38</f>
        <v>0</v>
      </c>
      <c r="N9" s="78">
        <f>'Реч.разв.к 5г ч2. Н.г.'!H38</f>
        <v>0</v>
      </c>
      <c r="O9" s="78">
        <f>'Реч.разв.к 5г ч2. Н.г.'!I38</f>
        <v>0</v>
      </c>
      <c r="P9" s="78">
        <f>'Реч.разв.к 5г ч2. Н.г.'!J38</f>
        <v>0</v>
      </c>
      <c r="Q9" s="78">
        <f>'Реч.разв.к 5г ч2. Н.г.'!K38</f>
        <v>0</v>
      </c>
      <c r="R9" s="78">
        <f>'Реч.разв.к 5г ч2. Н.г.'!L38</f>
        <v>0</v>
      </c>
      <c r="S9" s="78">
        <f>'Реч.разв.к 5г ч2. Н.г.'!M38</f>
        <v>0</v>
      </c>
      <c r="T9" s="78">
        <f>'Соц.ком.к 5г ч1. Н.г.'!E38</f>
        <v>0</v>
      </c>
      <c r="U9" s="78">
        <f>'Соц.ком.к 5г ч1. Н.г.'!F38</f>
        <v>0</v>
      </c>
      <c r="V9" s="78">
        <f>'Соц.ком.к 5г ч1. Н.г.'!G38</f>
        <v>0</v>
      </c>
      <c r="W9" s="78">
        <f>'Соц.ком.к 5г ч1. Н.г.'!H38</f>
        <v>0</v>
      </c>
      <c r="X9" s="78">
        <f>'Соц.ком.к 5г ч1. Н.г.'!I38</f>
        <v>0</v>
      </c>
      <c r="Y9" s="78">
        <f>'Соц.ком.к 5г ч1. Н.г.'!J38</f>
        <v>0</v>
      </c>
      <c r="Z9" s="78">
        <f>'Соц.ком.к 5г ч1. Н.г.'!K38</f>
        <v>0</v>
      </c>
      <c r="AA9" s="78">
        <f>'Соц.ком.к 5г ч1. Н.г.'!L38</f>
        <v>0</v>
      </c>
      <c r="AB9" s="78">
        <f>'Соц.ком.к 5г ч1. Н.г.'!M38</f>
        <v>0</v>
      </c>
      <c r="AC9" s="78">
        <f>'Соц.ком.к 5г ч1. Н.г.'!N38</f>
        <v>0</v>
      </c>
      <c r="AD9" s="78">
        <f>'Соц.ком.к 5г ч1. Н.г.'!O38</f>
        <v>0</v>
      </c>
      <c r="AE9" s="78">
        <f>'Соц.ком. к 5г ч2. Н.г.'!E38</f>
        <v>0</v>
      </c>
      <c r="AF9" s="78">
        <f>'Соц.ком. к 5г ч2. Н.г.'!F38</f>
        <v>0</v>
      </c>
      <c r="AG9" s="78">
        <f>'Соц.ком. к 5г ч2. Н.г.'!G38</f>
        <v>0</v>
      </c>
      <c r="AH9" s="78">
        <f>'Соц.ком. к 5г ч2. Н.г.'!H38</f>
        <v>0</v>
      </c>
      <c r="AI9" s="78">
        <f>'Соц.ком. к 5г ч2. Н.г.'!I38</f>
        <v>0</v>
      </c>
      <c r="AJ9" s="78">
        <f>'Соц.ком. к 5г ч2. Н.г.'!J38</f>
        <v>0</v>
      </c>
      <c r="AK9" s="78">
        <f>'Соц.ком. к 5г ч2. Н.г.'!K38</f>
        <v>0</v>
      </c>
      <c r="AL9" s="78">
        <f>'Соц.ком. к 5г ч2. Н.г.'!L38</f>
        <v>0</v>
      </c>
      <c r="AM9" s="78">
        <f>'Физ.разв. к 5г ч1. Н.г.'!E39</f>
        <v>0</v>
      </c>
      <c r="AN9" s="78">
        <f>'Физ.разв. к 5г ч1. Н.г.'!F39</f>
        <v>0</v>
      </c>
      <c r="AO9" s="78">
        <f>'Физ.разв. к 5г ч1. Н.г.'!G39</f>
        <v>0</v>
      </c>
      <c r="AP9" s="78">
        <f>'Физ.разв. к 5г ч1. Н.г.'!H39</f>
        <v>0</v>
      </c>
      <c r="AQ9" s="78">
        <f>'Физ.разв. к 5г ч1. Н.г.'!I39</f>
        <v>0</v>
      </c>
      <c r="AR9" s="78">
        <f>'Физ.разв. к 5г ч1. Н.г.'!J39</f>
        <v>0</v>
      </c>
      <c r="AS9" s="78">
        <f>'Физ.разв. к 5г ч1. Н.г.'!K39</f>
        <v>0</v>
      </c>
      <c r="AT9" s="78">
        <f>'Физ.разв. к 5г ч1. Н.г.'!L39</f>
        <v>0</v>
      </c>
      <c r="AU9" s="78">
        <f>'Физ.разв. к 5г ч1. Н.г.'!M39</f>
        <v>0</v>
      </c>
      <c r="AV9" s="78">
        <f>'Физ.разв. к 5г ч1. Н.г.'!N39</f>
        <v>0</v>
      </c>
      <c r="AW9" s="78">
        <f>'Физ.разв. к 5г ч1. Н.г.'!O39</f>
        <v>0</v>
      </c>
      <c r="AX9" s="78">
        <f>'Физ.разв. к 5г ч1. Н.г.'!P39</f>
        <v>0</v>
      </c>
      <c r="AY9" s="78">
        <f>'Физ.разв. к 5г ч1. Н.г.'!Q39</f>
        <v>0</v>
      </c>
      <c r="AZ9" s="78">
        <f>'Физ.разв. к 5г ч1. Н.г.'!R39</f>
        <v>0</v>
      </c>
      <c r="BA9" s="78">
        <f>'Физ.разв. к 5г ч1. Н.г.'!S39</f>
        <v>0</v>
      </c>
      <c r="BB9" s="78">
        <f>'Физ.разв. к 5г ч1. Н.г.'!T39</f>
        <v>0</v>
      </c>
      <c r="BC9" s="78">
        <f>'Физ.разв. к 5г ч1. Н.г.'!U39</f>
        <v>0</v>
      </c>
      <c r="BD9" s="78">
        <f>'Физ.разв. к 5г ч1. Н.г.'!V39</f>
        <v>0</v>
      </c>
      <c r="BE9" s="78">
        <f>'Физ.разв. к 5г ч1. Н.г.'!W39</f>
        <v>0</v>
      </c>
      <c r="BF9" s="78">
        <f>'Физ.разв. к 5г ч1. Н.г.'!X39</f>
        <v>0</v>
      </c>
      <c r="BG9" s="78">
        <f>'Физ.разв. к 5г ч1. Н.г.'!Y39</f>
        <v>0</v>
      </c>
      <c r="BH9" s="78">
        <f>'Физ.разв. к 5г ч1. Н.г.'!Z39</f>
        <v>0</v>
      </c>
      <c r="BI9" s="78">
        <f>'Физ.разв. к 5г ч2. Н.г.'!E40</f>
        <v>0</v>
      </c>
      <c r="BJ9" s="78">
        <f>'Физ.разв. к 5г ч2. Н.г.'!F40</f>
        <v>0</v>
      </c>
      <c r="BK9" s="78">
        <f>'Физ.разв. к 5г ч2. Н.г.'!G40</f>
        <v>0</v>
      </c>
      <c r="BL9" s="78">
        <f>'Физ.разв. к 5г ч2. Н.г.'!H40</f>
        <v>0</v>
      </c>
      <c r="BM9" s="78">
        <f>'Физ.разв. к 5г ч2. Н.г.'!I40</f>
        <v>0</v>
      </c>
      <c r="BN9" s="78">
        <f>'Физ.разв. к 5г ч2. Н.г.'!J40</f>
        <v>0</v>
      </c>
      <c r="BO9" s="78">
        <f>'Физ.разв. к 5г ч2. Н.г.'!K40</f>
        <v>0</v>
      </c>
      <c r="BP9" s="78">
        <f>'Физ.разв. к 5г ч2. Н.г.'!L40</f>
        <v>0</v>
      </c>
      <c r="BQ9" s="78">
        <f>'Физ.разв. к 5г ч2. Н.г.'!M40</f>
        <v>0</v>
      </c>
      <c r="BR9" s="78">
        <f>'Физ.разв. к 5г ч2. Н.г.'!N40</f>
        <v>0</v>
      </c>
      <c r="BS9" s="78">
        <f>'Физ.разв. к 5г ч2. Н.г.'!O40</f>
        <v>0</v>
      </c>
      <c r="BT9" s="78">
        <f>'Физ.разв. к 5г ч2. Н.г.'!P40</f>
        <v>0</v>
      </c>
      <c r="BU9" s="78">
        <f>'Физ.разв. к 5г ч2. Н.г.'!Q40</f>
        <v>0</v>
      </c>
      <c r="BV9" s="78">
        <f>'Физ.разв. к 5г ч2. Н.г.'!R40</f>
        <v>0</v>
      </c>
      <c r="BW9" s="78">
        <f>'Физ.разв. к 5г ч2. Н.г.'!S40</f>
        <v>0</v>
      </c>
      <c r="BX9" s="78" t="str">
        <f>'Физ.разв. к 5г ч2. Н.г.'!T40</f>
        <v>*</v>
      </c>
      <c r="BY9" s="78">
        <f>'Физ.разв. к 5г ч2. Н.г.'!U40</f>
        <v>0</v>
      </c>
      <c r="BZ9" s="78">
        <f>'Физ.разв. к 5г ч2. Н.г.'!V40</f>
        <v>0</v>
      </c>
      <c r="CA9" s="78">
        <f>'Физ.разв. к 5г ч2. Н.г.'!W40</f>
        <v>0</v>
      </c>
      <c r="CB9" s="78">
        <f>'Физ.разв. к 5г ч2. Н.г.'!X40</f>
        <v>0</v>
      </c>
      <c r="CC9" s="78">
        <f>'Позн.разв. к 5г ч1. Н.г.'!E39</f>
        <v>0</v>
      </c>
      <c r="CD9" s="78">
        <f>'Позн.разв. к 5г ч1. Н.г.'!F39</f>
        <v>0</v>
      </c>
      <c r="CE9" s="78">
        <f>'Позн.разв. к 5г ч1. Н.г.'!G39</f>
        <v>0</v>
      </c>
      <c r="CF9" s="78">
        <f>'Позн.разв. к 5г ч1. Н.г.'!H39</f>
        <v>0</v>
      </c>
      <c r="CG9" s="78">
        <f>'Позн.разв. к 5г ч1. Н.г.'!I39</f>
        <v>0</v>
      </c>
      <c r="CH9" s="78">
        <f>'Позн.разв. к 5г ч1. Н.г.'!J39</f>
        <v>0</v>
      </c>
      <c r="CI9" s="78">
        <f>'Позн.разв. к 5г ч1. Н.г.'!K39</f>
        <v>0</v>
      </c>
      <c r="CJ9" s="78">
        <f>'Позн.разв. к 5г ч1. Н.г.'!L39</f>
        <v>0</v>
      </c>
      <c r="CK9" s="78">
        <f>'Позн.разв. к 5г ч1. Н.г.'!M39</f>
        <v>0</v>
      </c>
      <c r="CL9" s="78">
        <f>'Позн.разв. к 5г ч1. Н.г.'!N39</f>
        <v>0</v>
      </c>
      <c r="CM9" s="78">
        <f>'Позн.разв. к 5г ч1. Н.г.'!O39</f>
        <v>0</v>
      </c>
      <c r="CN9" s="78">
        <f>'Позн.разв. к 5г ч1. Н.г.'!P39</f>
        <v>0</v>
      </c>
      <c r="CO9" s="78">
        <f>'Позн.разв. к 5г ч1. Н.г.'!Q39</f>
        <v>0</v>
      </c>
      <c r="CP9" s="78">
        <f>'Позн.разв. к 5г ч2. Н.г.'!E39</f>
        <v>0</v>
      </c>
      <c r="CQ9" s="78">
        <f>'Позн.разв. к 5г ч2. Н.г.'!F39</f>
        <v>0</v>
      </c>
      <c r="CR9" s="78">
        <f>'Позн.разв. к 5г ч2. Н.г.'!G39</f>
        <v>0</v>
      </c>
      <c r="CS9" s="78">
        <f>'Позн.разв. к 5г ч2. Н.г.'!H39</f>
        <v>0</v>
      </c>
      <c r="CT9" s="78">
        <f>'Позн.разв. к 5г ч2. Н.г.'!I39</f>
        <v>0</v>
      </c>
      <c r="CU9" s="78">
        <f>'Позн.разв. к 5г ч2. Н.г.'!J39</f>
        <v>0</v>
      </c>
      <c r="CV9" s="78">
        <f>'Позн.разв. к 5г ч2. Н.г.'!K39</f>
        <v>0</v>
      </c>
      <c r="CW9" s="78">
        <f>'Позн.разв. к 5г ч2. Н.г.'!L39</f>
        <v>0</v>
      </c>
      <c r="CX9" s="78">
        <f>'Позн.разв. к 5г ч2. Н.г.'!M39</f>
        <v>0</v>
      </c>
      <c r="CY9" s="78">
        <f>'Худ.эст.к 5г ч1. Н.г.'!E39</f>
        <v>0</v>
      </c>
      <c r="CZ9" s="78">
        <f>'Худ.эст.к 5г ч1. Н.г.'!F39</f>
        <v>0</v>
      </c>
      <c r="DA9" s="78">
        <f>'Худ.эст.к 5г ч1. Н.г.'!G39</f>
        <v>0</v>
      </c>
      <c r="DB9" s="78">
        <f>'Худ.эст.к 5г ч1. Н.г.'!H39</f>
        <v>0</v>
      </c>
      <c r="DC9" s="78">
        <f>'Худ.эст.к 5г ч1. Н.г.'!I39</f>
        <v>0</v>
      </c>
      <c r="DD9" s="78">
        <f>'Худ.эст.к 5г ч1. Н.г.'!J39</f>
        <v>0</v>
      </c>
      <c r="DE9" s="78">
        <f>'Худ.эст.к 5г ч1. Н.г.'!K39</f>
        <v>0</v>
      </c>
      <c r="DF9" s="78">
        <f>'Худ.эст.к 5г ч1. Н.г.'!L39</f>
        <v>0</v>
      </c>
      <c r="DG9" s="78">
        <f>'Худ.эст.к 5г ч1. Н.г.'!M39</f>
        <v>0</v>
      </c>
      <c r="DH9" s="78">
        <f>'Худ.эст.к 5г ч2. Н.г.'!E39</f>
        <v>0</v>
      </c>
      <c r="DI9" s="78">
        <f>'Худ.эст.к 5г ч2. Н.г.'!F39</f>
        <v>0</v>
      </c>
      <c r="DJ9" s="78">
        <f>'Худ.эст.к 5г ч2. Н.г.'!G39</f>
        <v>0</v>
      </c>
      <c r="DK9" s="78">
        <f>'Худ.эст.к 5г ч2. Н.г.'!H39</f>
        <v>0</v>
      </c>
      <c r="DL9" s="78">
        <f>'Худ.эст.к 5г ч2. Н.г.'!I39</f>
        <v>0</v>
      </c>
      <c r="DM9" s="78">
        <f>'Худ.эст.к 5г ч2. Н.г.'!J39</f>
        <v>0</v>
      </c>
      <c r="DN9" s="78">
        <f>'Худ.эст.к 5г ч2. Н.г.'!K39</f>
        <v>0</v>
      </c>
      <c r="DO9" s="78">
        <f>'Худ.эст.к 5г ч2. Н.г.'!L39</f>
        <v>0</v>
      </c>
      <c r="DP9" s="78">
        <f>'Худ.эст.к 5г ч2. Н.г.'!M39</f>
        <v>0</v>
      </c>
      <c r="DQ9" s="78" t="str">
        <f>'Худ.эст.к 5г ч2. Н.г.'!N39</f>
        <v>*</v>
      </c>
      <c r="DR9" s="78">
        <f>'Худ.эст.к 5г ч2. Н.г.'!O39</f>
        <v>0</v>
      </c>
      <c r="DS9" s="78">
        <f>'Худ.эст.к 5г ч2. Н.г.'!P39</f>
        <v>0</v>
      </c>
      <c r="DT9" s="78">
        <f>'Худ.эст.к 5г ч2. Н.г.'!Q39</f>
        <v>0</v>
      </c>
      <c r="DU9" s="78">
        <f>'Худ.эст.к 5г ч2. Н.г.'!R39</f>
        <v>0</v>
      </c>
      <c r="DV9" s="78">
        <f>'Худ.эст.к 5г ч2. Н.г.'!S39</f>
        <v>0</v>
      </c>
      <c r="DW9" s="78">
        <f>'Худ.эст.к 5г ч2. Н.г.'!T39</f>
        <v>0</v>
      </c>
      <c r="DX9" s="78">
        <f>'Худ.эст.к 5г ч2. Н.г.'!U39</f>
        <v>0</v>
      </c>
    </row>
    <row r="10" spans="1:128" ht="15" thickBot="1">
      <c r="A10" s="13" t="s">
        <v>247</v>
      </c>
      <c r="B10" s="78">
        <f>'Реч.разв.к 5г ч1. К.г.'!E38</f>
        <v>0</v>
      </c>
      <c r="C10" s="78">
        <f>'Реч.разв.к 5г ч1. К.г.'!F38</f>
        <v>0</v>
      </c>
      <c r="D10" s="78">
        <f>'Реч.разв.к 5г ч1. К.г.'!G38</f>
        <v>0</v>
      </c>
      <c r="E10" s="78">
        <f>'Реч.разв.к 5г ч1. К.г.'!H38</f>
        <v>0</v>
      </c>
      <c r="F10" s="78">
        <f>'Реч.разв.к 5г ч1. К.г.'!I38</f>
        <v>0</v>
      </c>
      <c r="G10" s="78">
        <f>'Реч.разв.к 5г ч1. К.г.'!J38</f>
        <v>0</v>
      </c>
      <c r="H10" s="78">
        <f>'Реч.разв.к 5г ч1. К.г.'!K38</f>
        <v>0</v>
      </c>
      <c r="I10" s="78">
        <f>'Реч.разв.к 5г ч1. К.г.'!L38</f>
        <v>0</v>
      </c>
      <c r="J10" s="78">
        <f>'Реч.разв.к 5г ч1. К.г.'!M38</f>
        <v>0</v>
      </c>
      <c r="K10" s="78">
        <f>'Реч.разв.к 5г ч2. К.г.'!E38</f>
        <v>0</v>
      </c>
      <c r="L10" s="78">
        <f>'Реч.разв.к 5г ч2. К.г.'!F38</f>
        <v>0</v>
      </c>
      <c r="M10" s="78">
        <f>'Реч.разв.к 5г ч2. К.г.'!G38</f>
        <v>0</v>
      </c>
      <c r="N10" s="78">
        <f>'Реч.разв.к 5г ч2. К.г.'!H38</f>
        <v>0</v>
      </c>
      <c r="O10" s="78">
        <f>'Реч.разв.к 5г ч2. К.г.'!I38</f>
        <v>0</v>
      </c>
      <c r="P10" s="78">
        <f>'Реч.разв.к 5г ч2. К.г.'!J38</f>
        <v>0</v>
      </c>
      <c r="Q10" s="78">
        <f>'Реч.разв.к 5г ч2. К.г.'!K38</f>
        <v>0</v>
      </c>
      <c r="R10" s="78">
        <f>'Реч.разв.к 5г ч2. К.г.'!L38</f>
        <v>0</v>
      </c>
      <c r="S10" s="78">
        <f>'Реч.разв.к 5г ч2. К.г.'!M38</f>
        <v>0</v>
      </c>
      <c r="T10" s="78">
        <f>'Соц.ком.к 5г ч1. К.г. '!E38</f>
        <v>0</v>
      </c>
      <c r="U10" s="78">
        <f>'Соц.ком.к 5г ч1. К.г. '!F38</f>
        <v>0</v>
      </c>
      <c r="V10" s="78">
        <f>'Соц.ком.к 5г ч1. К.г. '!G38</f>
        <v>0</v>
      </c>
      <c r="W10" s="78">
        <f>'Соц.ком.к 5г ч1. К.г. '!H38</f>
        <v>0</v>
      </c>
      <c r="X10" s="78">
        <f>'Соц.ком.к 5г ч1. К.г. '!I38</f>
        <v>0</v>
      </c>
      <c r="Y10" s="78">
        <f>'Соц.ком.к 5г ч1. К.г. '!J38</f>
        <v>0</v>
      </c>
      <c r="Z10" s="78">
        <f>'Соц.ком.к 5г ч1. К.г. '!K38</f>
        <v>0</v>
      </c>
      <c r="AA10" s="78">
        <f>'Соц.ком.к 5г ч1. К.г. '!L38</f>
        <v>0</v>
      </c>
      <c r="AB10" s="78">
        <f>'Соц.ком.к 5г ч1. К.г. '!M38</f>
        <v>0</v>
      </c>
      <c r="AC10" s="78">
        <f>'Соц.ком.к 5г ч1. К.г. '!N38</f>
        <v>0</v>
      </c>
      <c r="AD10" s="78">
        <f>'Соц.ком.к 5г ч1. К.г. '!O38</f>
        <v>0</v>
      </c>
      <c r="AE10" s="78">
        <f>'Соц.ком. к 5г ч2. К.г. '!E38</f>
        <v>0</v>
      </c>
      <c r="AF10" s="78">
        <f>'Соц.ком. к 5г ч2. К.г. '!F38</f>
        <v>0</v>
      </c>
      <c r="AG10" s="78">
        <f>'Соц.ком. к 5г ч2. К.г. '!G38</f>
        <v>0</v>
      </c>
      <c r="AH10" s="78">
        <f>'Соц.ком. к 5г ч2. К.г. '!H38</f>
        <v>0</v>
      </c>
      <c r="AI10" s="78">
        <f>'Соц.ком. к 5г ч2. К.г. '!I38</f>
        <v>0</v>
      </c>
      <c r="AJ10" s="78">
        <f>'Соц.ком. к 5г ч2. К.г. '!J38</f>
        <v>0</v>
      </c>
      <c r="AK10" s="78">
        <f>'Соц.ком. к 5г ч2. К.г. '!K38</f>
        <v>0</v>
      </c>
      <c r="AL10" s="78">
        <f>'Соц.ком. к 5г ч2. К.г. '!L38</f>
        <v>0</v>
      </c>
      <c r="AM10" s="78">
        <f>'Физ.разв. к 5г ч1 .К.г.'!E39</f>
        <v>0</v>
      </c>
      <c r="AN10" s="78">
        <f>'Физ.разв. к 5г ч1 .К.г.'!F39</f>
        <v>0</v>
      </c>
      <c r="AO10" s="78">
        <f>'Физ.разв. к 5г ч1 .К.г.'!G39</f>
        <v>0</v>
      </c>
      <c r="AP10" s="78">
        <f>'Физ.разв. к 5г ч1 .К.г.'!H39</f>
        <v>0</v>
      </c>
      <c r="AQ10" s="78">
        <f>'Физ.разв. к 5г ч1 .К.г.'!I39</f>
        <v>0</v>
      </c>
      <c r="AR10" s="78">
        <f>'Физ.разв. к 5г ч1 .К.г.'!J39</f>
        <v>0</v>
      </c>
      <c r="AS10" s="78">
        <f>'Физ.разв. к 5г ч1 .К.г.'!K39</f>
        <v>0</v>
      </c>
      <c r="AT10" s="78">
        <f>'Физ.разв. к 5г ч1 .К.г.'!L39</f>
        <v>0</v>
      </c>
      <c r="AU10" s="78">
        <f>'Физ.разв. к 5г ч1 .К.г.'!M39</f>
        <v>0</v>
      </c>
      <c r="AV10" s="78">
        <f>'Физ.разв. к 5г ч1 .К.г.'!N39</f>
        <v>0</v>
      </c>
      <c r="AW10" s="78">
        <f>'Физ.разв. к 5г ч1 .К.г.'!O39</f>
        <v>0</v>
      </c>
      <c r="AX10" s="78">
        <f>'Физ.разв. к 5г ч1 .К.г.'!P39</f>
        <v>0</v>
      </c>
      <c r="AY10" s="78">
        <f>'Физ.разв. к 5г ч1 .К.г.'!Q39</f>
        <v>0</v>
      </c>
      <c r="AZ10" s="78">
        <f>'Физ.разв. к 5г ч1 .К.г.'!R39</f>
        <v>0</v>
      </c>
      <c r="BA10" s="78">
        <f>'Физ.разв. к 5г ч1 .К.г.'!S39</f>
        <v>0</v>
      </c>
      <c r="BB10" s="78">
        <f>'Физ.разв. к 5г ч1 .К.г.'!T39</f>
        <v>0</v>
      </c>
      <c r="BC10" s="78">
        <f>'Физ.разв. к 5г ч1 .К.г.'!U39</f>
        <v>0</v>
      </c>
      <c r="BD10" s="78">
        <f>'Физ.разв. к 5г ч1 .К.г.'!V39</f>
        <v>0</v>
      </c>
      <c r="BE10" s="78">
        <f>'Физ.разв. к 5г ч1 .К.г.'!W39</f>
        <v>0</v>
      </c>
      <c r="BF10" s="78">
        <f>'Физ.разв. к 5г ч1 .К.г.'!X39</f>
        <v>0</v>
      </c>
      <c r="BG10" s="78">
        <f>'Физ.разв. к 5г ч1 .К.г.'!Y39</f>
        <v>0</v>
      </c>
      <c r="BH10" s="78">
        <f>'Физ.разв. к 5г ч1 .К.г.'!Z39</f>
        <v>0</v>
      </c>
      <c r="BI10" s="78">
        <f>'Физ.разв. к 5г ч2. К.г. '!E40</f>
        <v>0</v>
      </c>
      <c r="BJ10" s="78">
        <f>'Физ.разв. к 5г ч2. К.г. '!F40</f>
        <v>0</v>
      </c>
      <c r="BK10" s="78">
        <f>'Физ.разв. к 5г ч2. К.г. '!G40</f>
        <v>0</v>
      </c>
      <c r="BL10" s="78">
        <f>'Физ.разв. к 5г ч2. К.г. '!H40</f>
        <v>0</v>
      </c>
      <c r="BM10" s="78">
        <f>'Физ.разв. к 5г ч2. К.г. '!I40</f>
        <v>0</v>
      </c>
      <c r="BN10" s="78">
        <f>'Физ.разв. к 5г ч2. К.г. '!J40</f>
        <v>0</v>
      </c>
      <c r="BO10" s="78">
        <f>'Физ.разв. к 5г ч2. К.г. '!K40</f>
        <v>0</v>
      </c>
      <c r="BP10" s="78">
        <f>'Физ.разв. к 5г ч2. К.г. '!L40</f>
        <v>0</v>
      </c>
      <c r="BQ10" s="78">
        <f>'Физ.разв. к 5г ч2. К.г. '!M40</f>
        <v>0</v>
      </c>
      <c r="BR10" s="78">
        <f>'Физ.разв. к 5г ч2. К.г. '!N40</f>
        <v>0</v>
      </c>
      <c r="BS10" s="78">
        <f>'Физ.разв. к 5г ч2. К.г. '!O40</f>
        <v>0</v>
      </c>
      <c r="BT10" s="78">
        <f>'Физ.разв. к 5г ч2. К.г. '!P40</f>
        <v>0</v>
      </c>
      <c r="BU10" s="78">
        <f>'Физ.разв. к 5г ч2. К.г. '!Q40</f>
        <v>0</v>
      </c>
      <c r="BV10" s="78">
        <f>'Физ.разв. к 5г ч2. К.г. '!R40</f>
        <v>0</v>
      </c>
      <c r="BW10" s="78">
        <f>'Физ.разв. к 5г ч2. К.г. '!S40</f>
        <v>0</v>
      </c>
      <c r="BX10" s="78" t="str">
        <f>'Физ.разв. к 5г ч2. К.г. '!T40</f>
        <v>*</v>
      </c>
      <c r="BY10" s="78">
        <f>'Физ.разв. к 5г ч2. К.г. '!U40</f>
        <v>0</v>
      </c>
      <c r="BZ10" s="78">
        <f>'Физ.разв. к 5г ч2. К.г. '!V40</f>
        <v>0</v>
      </c>
      <c r="CA10" s="78">
        <f>'Физ.разв. к 5г ч2. К.г. '!W40</f>
        <v>0</v>
      </c>
      <c r="CB10" s="78">
        <f>'Физ.разв. к 5г ч2. К.г. '!X40</f>
        <v>0</v>
      </c>
      <c r="CC10" s="78">
        <f>'Позн.разв. к 5г ч1. К.г. '!E39</f>
        <v>0</v>
      </c>
      <c r="CD10" s="78">
        <f>'Позн.разв. к 5г ч1. К.г. '!F39</f>
        <v>0</v>
      </c>
      <c r="CE10" s="78">
        <f>'Позн.разв. к 5г ч1. К.г. '!G39</f>
        <v>0</v>
      </c>
      <c r="CF10" s="78">
        <f>'Позн.разв. к 5г ч1. К.г. '!H39</f>
        <v>0</v>
      </c>
      <c r="CG10" s="78">
        <f>'Позн.разв. к 5г ч1. К.г. '!I39</f>
        <v>0</v>
      </c>
      <c r="CH10" s="78">
        <f>'Позн.разв. к 5г ч1. К.г. '!J39</f>
        <v>0</v>
      </c>
      <c r="CI10" s="78">
        <f>'Позн.разв. к 5г ч1. К.г. '!K39</f>
        <v>0</v>
      </c>
      <c r="CJ10" s="78">
        <f>'Позн.разв. к 5г ч1. К.г. '!L39</f>
        <v>0</v>
      </c>
      <c r="CK10" s="78">
        <f>'Позн.разв. к 5г ч1. К.г. '!M39</f>
        <v>0</v>
      </c>
      <c r="CL10" s="78">
        <f>'Позн.разв. к 5г ч1. К.г. '!N39</f>
        <v>0</v>
      </c>
      <c r="CM10" s="78">
        <f>'Позн.разв. к 5г ч1. К.г. '!O39</f>
        <v>0</v>
      </c>
      <c r="CN10" s="78">
        <f>'Позн.разв. к 5г ч1. К.г. '!P39</f>
        <v>0</v>
      </c>
      <c r="CO10" s="78">
        <f>'Позн.разв. к 5г ч1. К.г. '!Q39</f>
        <v>0</v>
      </c>
      <c r="CP10" s="78">
        <f>'Позн.разв. к 5г ч2. К.г. '!E39</f>
        <v>0</v>
      </c>
      <c r="CQ10" s="78">
        <f>'Позн.разв. к 5г ч2. К.г. '!F39</f>
        <v>0</v>
      </c>
      <c r="CR10" s="78">
        <f>'Позн.разв. к 5г ч2. К.г. '!G39</f>
        <v>0</v>
      </c>
      <c r="CS10" s="78">
        <f>'Позн.разв. к 5г ч2. К.г. '!H39</f>
        <v>0</v>
      </c>
      <c r="CT10" s="78">
        <f>'Позн.разв. к 5г ч2. К.г. '!I39</f>
        <v>0</v>
      </c>
      <c r="CU10" s="78">
        <f>'Позн.разв. к 5г ч2. К.г. '!J39</f>
        <v>0</v>
      </c>
      <c r="CV10" s="78">
        <f>'Позн.разв. к 5г ч2. К.г. '!K39</f>
        <v>0</v>
      </c>
      <c r="CW10" s="78">
        <f>'Позн.разв. к 5г ч2. К.г. '!L39</f>
        <v>0</v>
      </c>
      <c r="CX10" s="78">
        <f>'Позн.разв. к 5г ч2. К.г. '!M39</f>
        <v>0</v>
      </c>
      <c r="CY10" s="78">
        <f>'Худ.эст.к 5г ч1. К.г. '!E39</f>
        <v>0</v>
      </c>
      <c r="CZ10" s="78">
        <f>'Худ.эст.к 5г ч1. К.г. '!F39</f>
        <v>0</v>
      </c>
      <c r="DA10" s="78">
        <f>'Худ.эст.к 5г ч1. К.г. '!G39</f>
        <v>0</v>
      </c>
      <c r="DB10" s="78">
        <f>'Худ.эст.к 5г ч1. К.г. '!H39</f>
        <v>0</v>
      </c>
      <c r="DC10" s="78">
        <f>'Худ.эст.к 5г ч1. К.г. '!I39</f>
        <v>0</v>
      </c>
      <c r="DD10" s="78">
        <f>'Худ.эст.к 5г ч1. К.г. '!J39</f>
        <v>0</v>
      </c>
      <c r="DE10" s="78">
        <f>'Худ.эст.к 5г ч1. К.г. '!K39</f>
        <v>0</v>
      </c>
      <c r="DF10" s="78">
        <f>'Худ.эст.к 5г ч1. К.г. '!L39</f>
        <v>0</v>
      </c>
      <c r="DG10" s="78">
        <f>'Худ.эст.к 5г ч1. К.г. '!M39</f>
        <v>0</v>
      </c>
      <c r="DH10" s="78">
        <f>'Худ.эст.к 5г ч2. К.г.'!E39</f>
        <v>0</v>
      </c>
      <c r="DI10" s="78">
        <f>'Худ.эст.к 5г ч2. К.г.'!F39</f>
        <v>0</v>
      </c>
      <c r="DJ10" s="78">
        <f>'Худ.эст.к 5г ч2. К.г.'!G39</f>
        <v>0</v>
      </c>
      <c r="DK10" s="78">
        <f>'Худ.эст.к 5г ч2. К.г.'!H39</f>
        <v>0</v>
      </c>
      <c r="DL10" s="78">
        <f>'Худ.эст.к 5г ч2. К.г.'!I39</f>
        <v>0</v>
      </c>
      <c r="DM10" s="78">
        <f>'Худ.эст.к 5г ч2. К.г.'!J39</f>
        <v>0</v>
      </c>
      <c r="DN10" s="78">
        <f>'Худ.эст.к 5г ч2. К.г.'!K39</f>
        <v>0</v>
      </c>
      <c r="DO10" s="78">
        <f>'Худ.эст.к 5г ч2. К.г.'!L39</f>
        <v>0</v>
      </c>
      <c r="DP10" s="78">
        <f>'Худ.эст.к 5г ч2. К.г.'!M39</f>
        <v>0</v>
      </c>
      <c r="DQ10" s="78" t="str">
        <f>'Худ.эст.к 5г ч2. К.г.'!N39</f>
        <v>*</v>
      </c>
      <c r="DR10" s="78">
        <f>'Худ.эст.к 5г ч2. К.г.'!O39</f>
        <v>0</v>
      </c>
      <c r="DS10" s="78">
        <f>'Худ.эст.к 5г ч2. К.г.'!P39</f>
        <v>0</v>
      </c>
      <c r="DT10" s="78">
        <f>'Худ.эст.к 5г ч2. К.г.'!Q39</f>
        <v>0</v>
      </c>
      <c r="DU10" s="78">
        <f>'Худ.эст.к 5г ч2. К.г.'!R39</f>
        <v>0</v>
      </c>
      <c r="DV10" s="78">
        <f>'Худ.эст.к 5г ч2. К.г.'!S39</f>
        <v>0</v>
      </c>
      <c r="DW10" s="78">
        <f>'Худ.эст.к 5г ч2. К.г.'!T39</f>
        <v>0</v>
      </c>
      <c r="DX10" s="78">
        <f>'Худ.эст.к 5г ч2. К.г.'!U39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7" priority="1" operator="containsText" text="2">
      <formula>NOT(ISERROR(SEARCH("2",B9)))</formula>
    </cfRule>
    <cfRule type="containsText" dxfId="16" priority="2" operator="containsText" text="1">
      <formula>NOT(ISERROR(SEARCH("1",B9)))</formula>
    </cfRule>
    <cfRule type="containsText" dxfId="15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3:DX10"/>
  <sheetViews>
    <sheetView zoomScale="75" zoomScaleNormal="75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список!B31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72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Н.г.'!E39</f>
        <v>0</v>
      </c>
      <c r="C9" s="78">
        <f>'Реч.разв.к 5г ч1. Н.г.'!F39</f>
        <v>0</v>
      </c>
      <c r="D9" s="78">
        <f>'Реч.разв.к 5г ч1. Н.г.'!G39</f>
        <v>0</v>
      </c>
      <c r="E9" s="78">
        <f>'Реч.разв.к 5г ч1. Н.г.'!H39</f>
        <v>0</v>
      </c>
      <c r="F9" s="78">
        <f>'Реч.разв.к 5г ч1. Н.г.'!I39</f>
        <v>0</v>
      </c>
      <c r="G9" s="78">
        <f>'Реч.разв.к 5г ч1. Н.г.'!J39</f>
        <v>0</v>
      </c>
      <c r="H9" s="78">
        <f>'Реч.разв.к 5г ч1. Н.г.'!K39</f>
        <v>0</v>
      </c>
      <c r="I9" s="78">
        <f>'Реч.разв.к 5г ч1. Н.г.'!L39</f>
        <v>0</v>
      </c>
      <c r="J9" s="78">
        <f>'Реч.разв.к 5г ч1. Н.г.'!M39</f>
        <v>0</v>
      </c>
      <c r="K9" s="78">
        <f>'Реч.разв.к 5г ч2. Н.г.'!E39</f>
        <v>0</v>
      </c>
      <c r="L9" s="78">
        <f>'Реч.разв.к 5г ч2. Н.г.'!F39</f>
        <v>0</v>
      </c>
      <c r="M9" s="78">
        <f>'Реч.разв.к 5г ч2. Н.г.'!G39</f>
        <v>0</v>
      </c>
      <c r="N9" s="78">
        <f>'Реч.разв.к 5г ч2. Н.г.'!H39</f>
        <v>0</v>
      </c>
      <c r="O9" s="78">
        <f>'Реч.разв.к 5г ч2. Н.г.'!I39</f>
        <v>0</v>
      </c>
      <c r="P9" s="78">
        <f>'Реч.разв.к 5г ч2. Н.г.'!J39</f>
        <v>0</v>
      </c>
      <c r="Q9" s="78">
        <f>'Реч.разв.к 5г ч2. Н.г.'!K39</f>
        <v>0</v>
      </c>
      <c r="R9" s="78">
        <f>'Реч.разв.к 5г ч2. Н.г.'!L39</f>
        <v>0</v>
      </c>
      <c r="S9" s="78">
        <f>'Реч.разв.к 5г ч2. Н.г.'!M39</f>
        <v>0</v>
      </c>
      <c r="T9" s="78">
        <f>'Соц.ком.к 5г ч1. Н.г.'!E39</f>
        <v>0</v>
      </c>
      <c r="U9" s="78">
        <f>'Соц.ком.к 5г ч1. Н.г.'!F39</f>
        <v>0</v>
      </c>
      <c r="V9" s="78">
        <f>'Соц.ком.к 5г ч1. Н.г.'!G39</f>
        <v>0</v>
      </c>
      <c r="W9" s="78">
        <f>'Соц.ком.к 5г ч1. Н.г.'!H39</f>
        <v>0</v>
      </c>
      <c r="X9" s="78">
        <f>'Соц.ком.к 5г ч1. Н.г.'!I39</f>
        <v>0</v>
      </c>
      <c r="Y9" s="78">
        <f>'Соц.ком.к 5г ч1. Н.г.'!J39</f>
        <v>0</v>
      </c>
      <c r="Z9" s="78">
        <f>'Соц.ком.к 5г ч1. Н.г.'!K39</f>
        <v>0</v>
      </c>
      <c r="AA9" s="78">
        <f>'Соц.ком.к 5г ч1. Н.г.'!L39</f>
        <v>0</v>
      </c>
      <c r="AB9" s="78">
        <f>'Соц.ком.к 5г ч1. Н.г.'!M39</f>
        <v>0</v>
      </c>
      <c r="AC9" s="78">
        <f>'Соц.ком.к 5г ч1. Н.г.'!N39</f>
        <v>0</v>
      </c>
      <c r="AD9" s="78">
        <f>'Соц.ком.к 5г ч1. Н.г.'!O39</f>
        <v>0</v>
      </c>
      <c r="AE9" s="78">
        <f>'Соц.ком. к 5г ч2. Н.г.'!E39</f>
        <v>0</v>
      </c>
      <c r="AF9" s="78">
        <f>'Соц.ком. к 5г ч2. Н.г.'!F39</f>
        <v>0</v>
      </c>
      <c r="AG9" s="78">
        <f>'Соц.ком. к 5г ч2. Н.г.'!G39</f>
        <v>0</v>
      </c>
      <c r="AH9" s="78">
        <f>'Соц.ком. к 5г ч2. Н.г.'!H39</f>
        <v>0</v>
      </c>
      <c r="AI9" s="78">
        <f>'Соц.ком. к 5г ч2. Н.г.'!I39</f>
        <v>0</v>
      </c>
      <c r="AJ9" s="78">
        <f>'Соц.ком. к 5г ч2. Н.г.'!J39</f>
        <v>0</v>
      </c>
      <c r="AK9" s="78">
        <f>'Соц.ком. к 5г ч2. Н.г.'!K39</f>
        <v>0</v>
      </c>
      <c r="AL9" s="78">
        <f>'Соц.ком. к 5г ч2. Н.г.'!L39</f>
        <v>0</v>
      </c>
      <c r="AM9" s="78">
        <f>'Физ.разв. к 5г ч1. Н.г.'!E40</f>
        <v>0</v>
      </c>
      <c r="AN9" s="78">
        <f>'Физ.разв. к 5г ч1. Н.г.'!F40</f>
        <v>0</v>
      </c>
      <c r="AO9" s="78">
        <f>'Физ.разв. к 5г ч1. Н.г.'!G40</f>
        <v>0</v>
      </c>
      <c r="AP9" s="78">
        <f>'Физ.разв. к 5г ч1. Н.г.'!H40</f>
        <v>0</v>
      </c>
      <c r="AQ9" s="78">
        <f>'Физ.разв. к 5г ч1. Н.г.'!I40</f>
        <v>0</v>
      </c>
      <c r="AR9" s="78">
        <f>'Физ.разв. к 5г ч1. Н.г.'!J40</f>
        <v>0</v>
      </c>
      <c r="AS9" s="78">
        <f>'Физ.разв. к 5г ч1. Н.г.'!K40</f>
        <v>0</v>
      </c>
      <c r="AT9" s="78">
        <f>'Физ.разв. к 5г ч1. Н.г.'!L40</f>
        <v>0</v>
      </c>
      <c r="AU9" s="78">
        <f>'Физ.разв. к 5г ч1. Н.г.'!M40</f>
        <v>0</v>
      </c>
      <c r="AV9" s="78">
        <f>'Физ.разв. к 5г ч1. Н.г.'!N40</f>
        <v>0</v>
      </c>
      <c r="AW9" s="78">
        <f>'Физ.разв. к 5г ч1. Н.г.'!O40</f>
        <v>0</v>
      </c>
      <c r="AX9" s="78">
        <f>'Физ.разв. к 5г ч1. Н.г.'!P40</f>
        <v>0</v>
      </c>
      <c r="AY9" s="78">
        <f>'Физ.разв. к 5г ч1. Н.г.'!Q40</f>
        <v>0</v>
      </c>
      <c r="AZ9" s="78">
        <f>'Физ.разв. к 5г ч1. Н.г.'!R40</f>
        <v>0</v>
      </c>
      <c r="BA9" s="78">
        <f>'Физ.разв. к 5г ч1. Н.г.'!S40</f>
        <v>0</v>
      </c>
      <c r="BB9" s="78">
        <f>'Физ.разв. к 5г ч1. Н.г.'!T40</f>
        <v>0</v>
      </c>
      <c r="BC9" s="78">
        <f>'Физ.разв. к 5г ч1. Н.г.'!U40</f>
        <v>0</v>
      </c>
      <c r="BD9" s="78">
        <f>'Физ.разв. к 5г ч1. Н.г.'!V40</f>
        <v>0</v>
      </c>
      <c r="BE9" s="78">
        <f>'Физ.разв. к 5г ч1. Н.г.'!W40</f>
        <v>0</v>
      </c>
      <c r="BF9" s="78">
        <f>'Физ.разв. к 5г ч1. Н.г.'!X40</f>
        <v>0</v>
      </c>
      <c r="BG9" s="78">
        <f>'Физ.разв. к 5г ч1. Н.г.'!Y40</f>
        <v>0</v>
      </c>
      <c r="BH9" s="78">
        <f>'Физ.разв. к 5г ч1. Н.г.'!Z40</f>
        <v>0</v>
      </c>
      <c r="BI9" s="78">
        <f>'Физ.разв. к 5г ч2. Н.г.'!E41</f>
        <v>0</v>
      </c>
      <c r="BJ9" s="78">
        <f>'Физ.разв. к 5г ч2. Н.г.'!F41</f>
        <v>0</v>
      </c>
      <c r="BK9" s="78">
        <f>'Физ.разв. к 5г ч2. Н.г.'!G41</f>
        <v>0</v>
      </c>
      <c r="BL9" s="78">
        <f>'Физ.разв. к 5г ч2. Н.г.'!H41</f>
        <v>0</v>
      </c>
      <c r="BM9" s="78">
        <f>'Физ.разв. к 5г ч2. Н.г.'!I41</f>
        <v>0</v>
      </c>
      <c r="BN9" s="78">
        <f>'Физ.разв. к 5г ч2. Н.г.'!J41</f>
        <v>0</v>
      </c>
      <c r="BO9" s="78">
        <f>'Физ.разв. к 5г ч2. Н.г.'!K41</f>
        <v>0</v>
      </c>
      <c r="BP9" s="78">
        <f>'Физ.разв. к 5г ч2. Н.г.'!L41</f>
        <v>0</v>
      </c>
      <c r="BQ9" s="78">
        <f>'Физ.разв. к 5г ч2. Н.г.'!M41</f>
        <v>0</v>
      </c>
      <c r="BR9" s="78">
        <f>'Физ.разв. к 5г ч2. Н.г.'!N41</f>
        <v>0</v>
      </c>
      <c r="BS9" s="78">
        <f>'Физ.разв. к 5г ч2. Н.г.'!O41</f>
        <v>0</v>
      </c>
      <c r="BT9" s="78">
        <f>'Физ.разв. к 5г ч2. Н.г.'!P41</f>
        <v>0</v>
      </c>
      <c r="BU9" s="78">
        <f>'Физ.разв. к 5г ч2. Н.г.'!Q41</f>
        <v>0</v>
      </c>
      <c r="BV9" s="78">
        <f>'Физ.разв. к 5г ч2. Н.г.'!R41</f>
        <v>0</v>
      </c>
      <c r="BW9" s="78">
        <f>'Физ.разв. к 5г ч2. Н.г.'!S41</f>
        <v>0</v>
      </c>
      <c r="BX9" s="78" t="str">
        <f>'Физ.разв. к 5г ч2. Н.г.'!T41</f>
        <v>*</v>
      </c>
      <c r="BY9" s="78">
        <f>'Физ.разв. к 5г ч2. Н.г.'!U41</f>
        <v>0</v>
      </c>
      <c r="BZ9" s="78">
        <f>'Физ.разв. к 5г ч2. Н.г.'!V41</f>
        <v>0</v>
      </c>
      <c r="CA9" s="78">
        <f>'Физ.разв. к 5г ч2. Н.г.'!W41</f>
        <v>0</v>
      </c>
      <c r="CB9" s="78">
        <f>'Физ.разв. к 5г ч2. Н.г.'!X41</f>
        <v>0</v>
      </c>
      <c r="CC9" s="78">
        <f>'Позн.разв. к 5г ч1. Н.г.'!E40</f>
        <v>0</v>
      </c>
      <c r="CD9" s="78">
        <f>'Позн.разв. к 5г ч1. Н.г.'!F40</f>
        <v>0</v>
      </c>
      <c r="CE9" s="78">
        <f>'Позн.разв. к 5г ч1. Н.г.'!G40</f>
        <v>0</v>
      </c>
      <c r="CF9" s="78">
        <f>'Позн.разв. к 5г ч1. Н.г.'!H40</f>
        <v>0</v>
      </c>
      <c r="CG9" s="78">
        <f>'Позн.разв. к 5г ч1. Н.г.'!I40</f>
        <v>0</v>
      </c>
      <c r="CH9" s="78">
        <f>'Позн.разв. к 5г ч1. Н.г.'!J40</f>
        <v>0</v>
      </c>
      <c r="CI9" s="78">
        <f>'Позн.разв. к 5г ч1. Н.г.'!K40</f>
        <v>0</v>
      </c>
      <c r="CJ9" s="78">
        <f>'Позн.разв. к 5г ч1. Н.г.'!L40</f>
        <v>0</v>
      </c>
      <c r="CK9" s="78">
        <f>'Позн.разв. к 5г ч1. Н.г.'!M40</f>
        <v>0</v>
      </c>
      <c r="CL9" s="78">
        <f>'Позн.разв. к 5г ч1. Н.г.'!N40</f>
        <v>0</v>
      </c>
      <c r="CM9" s="78">
        <f>'Позн.разв. к 5г ч1. Н.г.'!O40</f>
        <v>0</v>
      </c>
      <c r="CN9" s="78">
        <f>'Позн.разв. к 5г ч1. Н.г.'!P40</f>
        <v>0</v>
      </c>
      <c r="CO9" s="78">
        <f>'Позн.разв. к 5г ч1. Н.г.'!Q40</f>
        <v>0</v>
      </c>
      <c r="CP9" s="78">
        <f>'Позн.разв. к 5г ч2. Н.г.'!E40</f>
        <v>0</v>
      </c>
      <c r="CQ9" s="78">
        <f>'Позн.разв. к 5г ч2. Н.г.'!F40</f>
        <v>0</v>
      </c>
      <c r="CR9" s="78">
        <f>'Позн.разв. к 5г ч2. Н.г.'!G40</f>
        <v>0</v>
      </c>
      <c r="CS9" s="78">
        <f>'Позн.разв. к 5г ч2. Н.г.'!H40</f>
        <v>0</v>
      </c>
      <c r="CT9" s="78">
        <f>'Позн.разв. к 5г ч2. Н.г.'!I40</f>
        <v>0</v>
      </c>
      <c r="CU9" s="78">
        <f>'Позн.разв. к 5г ч2. Н.г.'!J40</f>
        <v>0</v>
      </c>
      <c r="CV9" s="78">
        <f>'Позн.разв. к 5г ч2. Н.г.'!K40</f>
        <v>0</v>
      </c>
      <c r="CW9" s="78">
        <f>'Позн.разв. к 5г ч2. Н.г.'!L40</f>
        <v>0</v>
      </c>
      <c r="CX9" s="78">
        <f>'Позн.разв. к 5г ч2. Н.г.'!M40</f>
        <v>0</v>
      </c>
      <c r="CY9" s="78">
        <f>'Худ.эст.к 5г ч1. Н.г.'!E40</f>
        <v>0</v>
      </c>
      <c r="CZ9" s="78">
        <f>'Худ.эст.к 5г ч1. Н.г.'!F40</f>
        <v>0</v>
      </c>
      <c r="DA9" s="78">
        <f>'Худ.эст.к 5г ч1. Н.г.'!G40</f>
        <v>0</v>
      </c>
      <c r="DB9" s="78">
        <f>'Худ.эст.к 5г ч1. Н.г.'!H40</f>
        <v>0</v>
      </c>
      <c r="DC9" s="78">
        <f>'Худ.эст.к 5г ч1. Н.г.'!I40</f>
        <v>0</v>
      </c>
      <c r="DD9" s="78">
        <f>'Худ.эст.к 5г ч1. Н.г.'!J40</f>
        <v>0</v>
      </c>
      <c r="DE9" s="78">
        <f>'Худ.эст.к 5г ч1. Н.г.'!K40</f>
        <v>0</v>
      </c>
      <c r="DF9" s="78">
        <f>'Худ.эст.к 5г ч1. Н.г.'!L40</f>
        <v>0</v>
      </c>
      <c r="DG9" s="78">
        <f>'Худ.эст.к 5г ч1. Н.г.'!M40</f>
        <v>0</v>
      </c>
      <c r="DH9" s="78">
        <f>'Худ.эст.к 5г ч2. Н.г.'!E40</f>
        <v>0</v>
      </c>
      <c r="DI9" s="78">
        <f>'Худ.эст.к 5г ч2. Н.г.'!F40</f>
        <v>0</v>
      </c>
      <c r="DJ9" s="78">
        <f>'Худ.эст.к 5г ч2. Н.г.'!G40</f>
        <v>0</v>
      </c>
      <c r="DK9" s="78">
        <f>'Худ.эст.к 5г ч2. Н.г.'!H40</f>
        <v>0</v>
      </c>
      <c r="DL9" s="78">
        <f>'Худ.эст.к 5г ч2. Н.г.'!I40</f>
        <v>0</v>
      </c>
      <c r="DM9" s="78">
        <f>'Худ.эст.к 5г ч2. Н.г.'!J40</f>
        <v>0</v>
      </c>
      <c r="DN9" s="78">
        <f>'Худ.эст.к 5г ч2. Н.г.'!K40</f>
        <v>0</v>
      </c>
      <c r="DO9" s="78">
        <f>'Худ.эст.к 5г ч2. Н.г.'!L40</f>
        <v>0</v>
      </c>
      <c r="DP9" s="78">
        <f>'Худ.эст.к 5г ч2. Н.г.'!M40</f>
        <v>0</v>
      </c>
      <c r="DQ9" s="78" t="str">
        <f>'Худ.эст.к 5г ч2. Н.г.'!N40</f>
        <v>*</v>
      </c>
      <c r="DR9" s="78">
        <f>'Худ.эст.к 5г ч2. Н.г.'!O40</f>
        <v>0</v>
      </c>
      <c r="DS9" s="78">
        <f>'Худ.эст.к 5г ч2. Н.г.'!P40</f>
        <v>0</v>
      </c>
      <c r="DT9" s="78">
        <f>'Худ.эст.к 5г ч2. Н.г.'!Q40</f>
        <v>0</v>
      </c>
      <c r="DU9" s="78">
        <f>'Худ.эст.к 5г ч2. Н.г.'!R40</f>
        <v>0</v>
      </c>
      <c r="DV9" s="78">
        <f>'Худ.эст.к 5г ч2. Н.г.'!S40</f>
        <v>0</v>
      </c>
      <c r="DW9" s="78">
        <f>'Худ.эст.к 5г ч2. Н.г.'!T40</f>
        <v>0</v>
      </c>
      <c r="DX9" s="78">
        <f>'Худ.эст.к 5г ч2. Н.г.'!U40</f>
        <v>0</v>
      </c>
    </row>
    <row r="10" spans="1:128" ht="15" thickBot="1">
      <c r="A10" s="13" t="s">
        <v>247</v>
      </c>
      <c r="B10" s="78">
        <f>'Реч.разв.к 5г ч1. К.г.'!E39</f>
        <v>0</v>
      </c>
      <c r="C10" s="78">
        <f>'Реч.разв.к 5г ч1. К.г.'!F39</f>
        <v>0</v>
      </c>
      <c r="D10" s="78">
        <f>'Реч.разв.к 5г ч1. К.г.'!G39</f>
        <v>0</v>
      </c>
      <c r="E10" s="78">
        <f>'Реч.разв.к 5г ч1. К.г.'!H39</f>
        <v>0</v>
      </c>
      <c r="F10" s="78">
        <f>'Реч.разв.к 5г ч1. К.г.'!I39</f>
        <v>0</v>
      </c>
      <c r="G10" s="78">
        <f>'Реч.разв.к 5г ч1. К.г.'!J39</f>
        <v>0</v>
      </c>
      <c r="H10" s="78">
        <f>'Реч.разв.к 5г ч1. К.г.'!K39</f>
        <v>0</v>
      </c>
      <c r="I10" s="78">
        <f>'Реч.разв.к 5г ч1. К.г.'!L39</f>
        <v>0</v>
      </c>
      <c r="J10" s="78">
        <f>'Реч.разв.к 5г ч1. К.г.'!M39</f>
        <v>0</v>
      </c>
      <c r="K10" s="78">
        <f>'Реч.разв.к 5г ч2. К.г.'!E39</f>
        <v>0</v>
      </c>
      <c r="L10" s="78">
        <f>'Реч.разв.к 5г ч2. К.г.'!F39</f>
        <v>0</v>
      </c>
      <c r="M10" s="78">
        <f>'Реч.разв.к 5г ч2. К.г.'!G39</f>
        <v>0</v>
      </c>
      <c r="N10" s="78">
        <f>'Реч.разв.к 5г ч2. К.г.'!H39</f>
        <v>0</v>
      </c>
      <c r="O10" s="78">
        <f>'Реч.разв.к 5г ч2. К.г.'!I39</f>
        <v>0</v>
      </c>
      <c r="P10" s="78">
        <f>'Реч.разв.к 5г ч2. К.г.'!J39</f>
        <v>0</v>
      </c>
      <c r="Q10" s="78">
        <f>'Реч.разв.к 5г ч2. К.г.'!K39</f>
        <v>0</v>
      </c>
      <c r="R10" s="78">
        <f>'Реч.разв.к 5г ч2. К.г.'!L39</f>
        <v>0</v>
      </c>
      <c r="S10" s="78">
        <f>'Реч.разв.к 5г ч2. К.г.'!M39</f>
        <v>0</v>
      </c>
      <c r="T10" s="78">
        <f>'Соц.ком.к 5г ч1. К.г. '!E39</f>
        <v>0</v>
      </c>
      <c r="U10" s="78">
        <f>'Соц.ком.к 5г ч1. К.г. '!F39</f>
        <v>0</v>
      </c>
      <c r="V10" s="78">
        <f>'Соц.ком.к 5г ч1. К.г. '!G39</f>
        <v>0</v>
      </c>
      <c r="W10" s="78">
        <f>'Соц.ком.к 5г ч1. К.г. '!H39</f>
        <v>0</v>
      </c>
      <c r="X10" s="78">
        <f>'Соц.ком.к 5г ч1. К.г. '!I39</f>
        <v>0</v>
      </c>
      <c r="Y10" s="78">
        <f>'Соц.ком.к 5г ч1. К.г. '!J39</f>
        <v>0</v>
      </c>
      <c r="Z10" s="78">
        <f>'Соц.ком.к 5г ч1. К.г. '!K39</f>
        <v>0</v>
      </c>
      <c r="AA10" s="78">
        <f>'Соц.ком.к 5г ч1. К.г. '!L39</f>
        <v>0</v>
      </c>
      <c r="AB10" s="78">
        <f>'Соц.ком.к 5г ч1. К.г. '!M39</f>
        <v>0</v>
      </c>
      <c r="AC10" s="78">
        <f>'Соц.ком.к 5г ч1. К.г. '!N39</f>
        <v>0</v>
      </c>
      <c r="AD10" s="78">
        <f>'Соц.ком.к 5г ч1. К.г. '!O39</f>
        <v>0</v>
      </c>
      <c r="AE10" s="78">
        <f>'Соц.ком. к 5г ч2. К.г. '!E39</f>
        <v>0</v>
      </c>
      <c r="AF10" s="78">
        <f>'Соц.ком. к 5г ч2. К.г. '!F39</f>
        <v>0</v>
      </c>
      <c r="AG10" s="78">
        <f>'Соц.ком. к 5г ч2. К.г. '!G39</f>
        <v>0</v>
      </c>
      <c r="AH10" s="78">
        <f>'Соц.ком. к 5г ч2. К.г. '!H39</f>
        <v>0</v>
      </c>
      <c r="AI10" s="78">
        <f>'Соц.ком. к 5г ч2. К.г. '!I39</f>
        <v>0</v>
      </c>
      <c r="AJ10" s="78">
        <f>'Соц.ком. к 5г ч2. К.г. '!J39</f>
        <v>0</v>
      </c>
      <c r="AK10" s="78">
        <f>'Соц.ком. к 5г ч2. К.г. '!K39</f>
        <v>0</v>
      </c>
      <c r="AL10" s="78">
        <f>'Соц.ком. к 5г ч2. К.г. '!L39</f>
        <v>0</v>
      </c>
      <c r="AM10" s="78">
        <f>'Физ.разв. к 5г ч1 .К.г.'!E40</f>
        <v>0</v>
      </c>
      <c r="AN10" s="78">
        <f>'Физ.разв. к 5г ч1 .К.г.'!F40</f>
        <v>0</v>
      </c>
      <c r="AO10" s="78">
        <f>'Физ.разв. к 5г ч1 .К.г.'!G40</f>
        <v>0</v>
      </c>
      <c r="AP10" s="78">
        <f>'Физ.разв. к 5г ч1 .К.г.'!H40</f>
        <v>0</v>
      </c>
      <c r="AQ10" s="78">
        <f>'Физ.разв. к 5г ч1 .К.г.'!I40</f>
        <v>0</v>
      </c>
      <c r="AR10" s="78">
        <f>'Физ.разв. к 5г ч1 .К.г.'!J40</f>
        <v>0</v>
      </c>
      <c r="AS10" s="78">
        <f>'Физ.разв. к 5г ч1 .К.г.'!K40</f>
        <v>0</v>
      </c>
      <c r="AT10" s="78">
        <f>'Физ.разв. к 5г ч1 .К.г.'!L40</f>
        <v>0</v>
      </c>
      <c r="AU10" s="78">
        <f>'Физ.разв. к 5г ч1 .К.г.'!M40</f>
        <v>0</v>
      </c>
      <c r="AV10" s="78">
        <f>'Физ.разв. к 5г ч1 .К.г.'!N40</f>
        <v>0</v>
      </c>
      <c r="AW10" s="78">
        <f>'Физ.разв. к 5г ч1 .К.г.'!O40</f>
        <v>0</v>
      </c>
      <c r="AX10" s="78">
        <f>'Физ.разв. к 5г ч1 .К.г.'!P40</f>
        <v>0</v>
      </c>
      <c r="AY10" s="78">
        <f>'Физ.разв. к 5г ч1 .К.г.'!Q40</f>
        <v>0</v>
      </c>
      <c r="AZ10" s="78">
        <f>'Физ.разв. к 5г ч1 .К.г.'!R40</f>
        <v>0</v>
      </c>
      <c r="BA10" s="78">
        <f>'Физ.разв. к 5г ч1 .К.г.'!S40</f>
        <v>0</v>
      </c>
      <c r="BB10" s="78">
        <f>'Физ.разв. к 5г ч1 .К.г.'!T40</f>
        <v>0</v>
      </c>
      <c r="BC10" s="78">
        <f>'Физ.разв. к 5г ч1 .К.г.'!U40</f>
        <v>0</v>
      </c>
      <c r="BD10" s="78">
        <f>'Физ.разв. к 5г ч1 .К.г.'!V40</f>
        <v>0</v>
      </c>
      <c r="BE10" s="78">
        <f>'Физ.разв. к 5г ч1 .К.г.'!W40</f>
        <v>0</v>
      </c>
      <c r="BF10" s="78">
        <f>'Физ.разв. к 5г ч1 .К.г.'!X40</f>
        <v>0</v>
      </c>
      <c r="BG10" s="78">
        <f>'Физ.разв. к 5г ч1 .К.г.'!Y40</f>
        <v>0</v>
      </c>
      <c r="BH10" s="78">
        <f>'Физ.разв. к 5г ч1 .К.г.'!Z40</f>
        <v>0</v>
      </c>
      <c r="BI10" s="78">
        <f>'Физ.разв. к 5г ч2. К.г. '!E41</f>
        <v>0</v>
      </c>
      <c r="BJ10" s="78">
        <f>'Физ.разв. к 5г ч2. К.г. '!F41</f>
        <v>0</v>
      </c>
      <c r="BK10" s="78">
        <f>'Физ.разв. к 5г ч2. К.г. '!G41</f>
        <v>0</v>
      </c>
      <c r="BL10" s="78">
        <f>'Физ.разв. к 5г ч2. К.г. '!H41</f>
        <v>0</v>
      </c>
      <c r="BM10" s="78">
        <f>'Физ.разв. к 5г ч2. К.г. '!I41</f>
        <v>0</v>
      </c>
      <c r="BN10" s="78">
        <f>'Физ.разв. к 5г ч2. К.г. '!J41</f>
        <v>0</v>
      </c>
      <c r="BO10" s="78">
        <f>'Физ.разв. к 5г ч2. К.г. '!K41</f>
        <v>0</v>
      </c>
      <c r="BP10" s="78">
        <f>'Физ.разв. к 5г ч2. К.г. '!L41</f>
        <v>0</v>
      </c>
      <c r="BQ10" s="78">
        <f>'Физ.разв. к 5г ч2. К.г. '!M41</f>
        <v>0</v>
      </c>
      <c r="BR10" s="78">
        <f>'Физ.разв. к 5г ч2. К.г. '!N41</f>
        <v>0</v>
      </c>
      <c r="BS10" s="78">
        <f>'Физ.разв. к 5г ч2. К.г. '!O41</f>
        <v>0</v>
      </c>
      <c r="BT10" s="78">
        <f>'Физ.разв. к 5г ч2. К.г. '!P41</f>
        <v>0</v>
      </c>
      <c r="BU10" s="78">
        <f>'Физ.разв. к 5г ч2. К.г. '!Q41</f>
        <v>0</v>
      </c>
      <c r="BV10" s="78">
        <f>'Физ.разв. к 5г ч2. К.г. '!R41</f>
        <v>0</v>
      </c>
      <c r="BW10" s="78">
        <f>'Физ.разв. к 5г ч2. К.г. '!S41</f>
        <v>0</v>
      </c>
      <c r="BX10" s="78" t="str">
        <f>'Физ.разв. к 5г ч2. К.г. '!T41</f>
        <v>*</v>
      </c>
      <c r="BY10" s="78">
        <f>'Физ.разв. к 5г ч2. К.г. '!U41</f>
        <v>0</v>
      </c>
      <c r="BZ10" s="78">
        <f>'Физ.разв. к 5г ч2. К.г. '!V41</f>
        <v>0</v>
      </c>
      <c r="CA10" s="78">
        <f>'Физ.разв. к 5г ч2. К.г. '!W41</f>
        <v>0</v>
      </c>
      <c r="CB10" s="78">
        <f>'Физ.разв. к 5г ч2. К.г. '!X41</f>
        <v>0</v>
      </c>
      <c r="CC10" s="78">
        <f>'Позн.разв. к 5г ч1. К.г. '!E40</f>
        <v>0</v>
      </c>
      <c r="CD10" s="78">
        <f>'Позн.разв. к 5г ч1. К.г. '!F40</f>
        <v>0</v>
      </c>
      <c r="CE10" s="78">
        <f>'Позн.разв. к 5г ч1. К.г. '!G40</f>
        <v>0</v>
      </c>
      <c r="CF10" s="78">
        <f>'Позн.разв. к 5г ч1. К.г. '!H40</f>
        <v>0</v>
      </c>
      <c r="CG10" s="78">
        <f>'Позн.разв. к 5г ч1. К.г. '!I40</f>
        <v>0</v>
      </c>
      <c r="CH10" s="78">
        <f>'Позн.разв. к 5г ч1. К.г. '!J40</f>
        <v>0</v>
      </c>
      <c r="CI10" s="78">
        <f>'Позн.разв. к 5г ч1. К.г. '!K40</f>
        <v>0</v>
      </c>
      <c r="CJ10" s="78">
        <f>'Позн.разв. к 5г ч1. К.г. '!L40</f>
        <v>0</v>
      </c>
      <c r="CK10" s="78">
        <f>'Позн.разв. к 5г ч1. К.г. '!M40</f>
        <v>0</v>
      </c>
      <c r="CL10" s="78">
        <f>'Позн.разв. к 5г ч1. К.г. '!N40</f>
        <v>0</v>
      </c>
      <c r="CM10" s="78">
        <f>'Позн.разв. к 5г ч1. К.г. '!O40</f>
        <v>0</v>
      </c>
      <c r="CN10" s="78">
        <f>'Позн.разв. к 5г ч1. К.г. '!P40</f>
        <v>0</v>
      </c>
      <c r="CO10" s="78">
        <f>'Позн.разв. к 5г ч1. К.г. '!Q40</f>
        <v>0</v>
      </c>
      <c r="CP10" s="78">
        <f>'Позн.разв. к 5г ч2. К.г. '!E40</f>
        <v>0</v>
      </c>
      <c r="CQ10" s="78">
        <f>'Позн.разв. к 5г ч2. К.г. '!F40</f>
        <v>0</v>
      </c>
      <c r="CR10" s="78">
        <f>'Позн.разв. к 5г ч2. К.г. '!G40</f>
        <v>0</v>
      </c>
      <c r="CS10" s="78">
        <f>'Позн.разв. к 5г ч2. К.г. '!H40</f>
        <v>0</v>
      </c>
      <c r="CT10" s="78">
        <f>'Позн.разв. к 5г ч2. К.г. '!I40</f>
        <v>0</v>
      </c>
      <c r="CU10" s="78">
        <f>'Позн.разв. к 5г ч2. К.г. '!J40</f>
        <v>0</v>
      </c>
      <c r="CV10" s="78">
        <f>'Позн.разв. к 5г ч2. К.г. '!K40</f>
        <v>0</v>
      </c>
      <c r="CW10" s="78">
        <f>'Позн.разв. к 5г ч2. К.г. '!L40</f>
        <v>0</v>
      </c>
      <c r="CX10" s="78">
        <f>'Позн.разв. к 5г ч2. К.г. '!M40</f>
        <v>0</v>
      </c>
      <c r="CY10" s="78">
        <f>'Худ.эст.к 5г ч1. К.г. '!E40</f>
        <v>0</v>
      </c>
      <c r="CZ10" s="78">
        <f>'Худ.эст.к 5г ч1. К.г. '!F40</f>
        <v>0</v>
      </c>
      <c r="DA10" s="78">
        <f>'Худ.эст.к 5г ч1. К.г. '!G40</f>
        <v>0</v>
      </c>
      <c r="DB10" s="78">
        <f>'Худ.эст.к 5г ч1. К.г. '!H40</f>
        <v>0</v>
      </c>
      <c r="DC10" s="78">
        <f>'Худ.эст.к 5г ч1. К.г. '!I40</f>
        <v>0</v>
      </c>
      <c r="DD10" s="78">
        <f>'Худ.эст.к 5г ч1. К.г. '!J40</f>
        <v>0</v>
      </c>
      <c r="DE10" s="78">
        <f>'Худ.эст.к 5г ч1. К.г. '!K40</f>
        <v>0</v>
      </c>
      <c r="DF10" s="78">
        <f>'Худ.эст.к 5г ч1. К.г. '!L40</f>
        <v>0</v>
      </c>
      <c r="DG10" s="78">
        <f>'Худ.эст.к 5г ч1. К.г. '!M40</f>
        <v>0</v>
      </c>
      <c r="DH10" s="78">
        <f>'Худ.эст.к 5г ч2. К.г.'!E40</f>
        <v>0</v>
      </c>
      <c r="DI10" s="78">
        <f>'Худ.эст.к 5г ч2. К.г.'!F40</f>
        <v>0</v>
      </c>
      <c r="DJ10" s="78">
        <f>'Худ.эст.к 5г ч2. К.г.'!G40</f>
        <v>0</v>
      </c>
      <c r="DK10" s="78">
        <f>'Худ.эст.к 5г ч2. К.г.'!H40</f>
        <v>0</v>
      </c>
      <c r="DL10" s="78">
        <f>'Худ.эст.к 5г ч2. К.г.'!I40</f>
        <v>0</v>
      </c>
      <c r="DM10" s="78">
        <f>'Худ.эст.к 5г ч2. К.г.'!J40</f>
        <v>0</v>
      </c>
      <c r="DN10" s="78">
        <f>'Худ.эст.к 5г ч2. К.г.'!K40</f>
        <v>0</v>
      </c>
      <c r="DO10" s="78">
        <f>'Худ.эст.к 5г ч2. К.г.'!L40</f>
        <v>0</v>
      </c>
      <c r="DP10" s="78">
        <f>'Худ.эст.к 5г ч2. К.г.'!M40</f>
        <v>0</v>
      </c>
      <c r="DQ10" s="78" t="str">
        <f>'Худ.эст.к 5г ч2. К.г.'!N40</f>
        <v>*</v>
      </c>
      <c r="DR10" s="78">
        <f>'Худ.эст.к 5г ч2. К.г.'!O40</f>
        <v>0</v>
      </c>
      <c r="DS10" s="78">
        <f>'Худ.эст.к 5г ч2. К.г.'!P40</f>
        <v>0</v>
      </c>
      <c r="DT10" s="78">
        <f>'Худ.эст.к 5г ч2. К.г.'!Q40</f>
        <v>0</v>
      </c>
      <c r="DU10" s="78">
        <f>'Худ.эст.к 5г ч2. К.г.'!R40</f>
        <v>0</v>
      </c>
      <c r="DV10" s="78">
        <f>'Худ.эст.к 5г ч2. К.г.'!S40</f>
        <v>0</v>
      </c>
      <c r="DW10" s="78">
        <f>'Худ.эст.к 5г ч2. К.г.'!T40</f>
        <v>0</v>
      </c>
      <c r="DX10" s="78">
        <f>'Худ.эст.к 5г ч2. К.г.'!U40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11" priority="1" operator="containsText" text="2">
      <formula>NOT(ISERROR(SEARCH("2",B9)))</formula>
    </cfRule>
    <cfRule type="containsText" dxfId="10" priority="2" operator="containsText" text="1">
      <formula>NOT(ISERROR(SEARCH("1",B9)))</formula>
    </cfRule>
    <cfRule type="containsText" dxfId="9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3:DX10"/>
  <sheetViews>
    <sheetView tabSelected="1" zoomScale="68" zoomScaleNormal="68" workbookViewId="0">
      <selection activeCell="B9" sqref="B9:DX10"/>
    </sheetView>
  </sheetViews>
  <sheetFormatPr defaultRowHeight="14.5"/>
  <cols>
    <col min="1" max="1" width="17.54296875" customWidth="1"/>
    <col min="2" max="111" width="8.90625" customWidth="1"/>
  </cols>
  <sheetData>
    <row r="3" spans="1:128" ht="15" thickBot="1"/>
    <row r="4" spans="1:128" ht="23.5" thickBot="1">
      <c r="BI4" s="132" t="s">
        <v>4</v>
      </c>
      <c r="BJ4" s="156"/>
      <c r="BK4" s="156"/>
      <c r="BL4" s="156"/>
      <c r="BM4" s="156"/>
      <c r="BN4" s="133"/>
      <c r="BO4" s="190" t="s">
        <v>6</v>
      </c>
      <c r="BP4" s="191"/>
      <c r="BQ4" s="191"/>
      <c r="BR4" s="192"/>
      <c r="BS4" s="162" t="s">
        <v>8</v>
      </c>
      <c r="BT4" s="162"/>
      <c r="BU4" s="162"/>
      <c r="BV4" s="162"/>
      <c r="BW4" s="48" t="s">
        <v>9</v>
      </c>
      <c r="BX4" s="193" t="s">
        <v>10</v>
      </c>
      <c r="BY4" s="120" t="s">
        <v>73</v>
      </c>
      <c r="BZ4" s="120"/>
      <c r="CA4" s="120"/>
      <c r="CB4" s="120"/>
    </row>
    <row r="5" spans="1:128" ht="15" thickBot="1">
      <c r="AM5" s="117" t="s">
        <v>199</v>
      </c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9"/>
      <c r="BI5" s="162" t="s">
        <v>5</v>
      </c>
      <c r="BJ5" s="162"/>
      <c r="BK5" s="162" t="s">
        <v>48</v>
      </c>
      <c r="BL5" s="162"/>
      <c r="BM5" s="162"/>
      <c r="BN5" s="132"/>
      <c r="BO5" s="185" t="s">
        <v>7</v>
      </c>
      <c r="BP5" s="185" t="s">
        <v>49</v>
      </c>
      <c r="BQ5" s="185" t="s">
        <v>58</v>
      </c>
      <c r="BR5" s="185" t="s">
        <v>59</v>
      </c>
      <c r="BS5" s="180" t="s">
        <v>95</v>
      </c>
      <c r="BT5" s="93" t="s">
        <v>96</v>
      </c>
      <c r="BU5" s="93" t="s">
        <v>97</v>
      </c>
      <c r="BV5" s="93" t="s">
        <v>98</v>
      </c>
      <c r="BW5" s="95" t="s">
        <v>99</v>
      </c>
      <c r="BX5" s="194"/>
      <c r="BY5" s="120" t="s">
        <v>100</v>
      </c>
      <c r="BZ5" s="120"/>
      <c r="CA5" s="120"/>
      <c r="CB5" s="120"/>
      <c r="CC5" s="117" t="s">
        <v>30</v>
      </c>
      <c r="CD5" s="118"/>
      <c r="CE5" s="119"/>
      <c r="CF5" s="130" t="s">
        <v>31</v>
      </c>
      <c r="CG5" s="131"/>
      <c r="CH5" s="148"/>
      <c r="CI5" s="117" t="s">
        <v>76</v>
      </c>
      <c r="CJ5" s="118"/>
      <c r="CK5" s="118"/>
      <c r="CL5" s="118"/>
      <c r="CM5" s="118"/>
      <c r="CN5" s="118"/>
      <c r="CO5" s="118"/>
      <c r="CP5" s="120" t="s">
        <v>32</v>
      </c>
      <c r="CQ5" s="120"/>
      <c r="CR5" s="120"/>
      <c r="CS5" s="120"/>
      <c r="CT5" s="120" t="s">
        <v>34</v>
      </c>
      <c r="CU5" s="120"/>
      <c r="CV5" s="120"/>
      <c r="CW5" s="120"/>
      <c r="CX5" s="120"/>
      <c r="CY5" s="205" t="s">
        <v>41</v>
      </c>
      <c r="CZ5" s="206"/>
      <c r="DA5" s="206"/>
      <c r="DB5" s="206"/>
      <c r="DC5" s="206"/>
      <c r="DD5" s="206"/>
      <c r="DE5" s="206"/>
      <c r="DF5" s="206"/>
      <c r="DG5" s="207"/>
      <c r="DH5" s="215" t="s">
        <v>55</v>
      </c>
      <c r="DI5" s="215"/>
      <c r="DJ5" s="215"/>
      <c r="DK5" s="215"/>
      <c r="DL5" s="215"/>
      <c r="DM5" s="215"/>
      <c r="DN5" s="215"/>
      <c r="DO5" s="215"/>
      <c r="DP5" s="215"/>
      <c r="DQ5" s="215"/>
      <c r="DR5" s="117" t="s">
        <v>69</v>
      </c>
      <c r="DS5" s="118"/>
      <c r="DT5" s="118"/>
      <c r="DU5" s="118"/>
      <c r="DV5" s="119"/>
      <c r="DW5" s="130" t="s">
        <v>82</v>
      </c>
      <c r="DX5" s="148"/>
    </row>
    <row r="6" spans="1:128" ht="81" thickBot="1">
      <c r="A6" s="223">
        <f>список!B32</f>
        <v>0</v>
      </c>
      <c r="B6" s="185" t="s">
        <v>38</v>
      </c>
      <c r="C6" s="185"/>
      <c r="D6" s="185"/>
      <c r="E6" s="185"/>
      <c r="F6" s="185" t="s">
        <v>39</v>
      </c>
      <c r="G6" s="185"/>
      <c r="H6" s="185" t="s">
        <v>154</v>
      </c>
      <c r="I6" s="185"/>
      <c r="J6" s="185"/>
      <c r="K6" s="120" t="s">
        <v>153</v>
      </c>
      <c r="L6" s="120"/>
      <c r="M6" s="120" t="s">
        <v>155</v>
      </c>
      <c r="N6" s="120"/>
      <c r="O6" s="120"/>
      <c r="P6" s="48" t="s">
        <v>68</v>
      </c>
      <c r="Q6" s="117" t="s">
        <v>78</v>
      </c>
      <c r="R6" s="118"/>
      <c r="S6" s="119"/>
      <c r="T6" s="117" t="s">
        <v>23</v>
      </c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30" t="s">
        <v>61</v>
      </c>
      <c r="AF6" s="131"/>
      <c r="AG6" s="131"/>
      <c r="AH6" s="148"/>
      <c r="AI6" s="130" t="s">
        <v>74</v>
      </c>
      <c r="AJ6" s="148"/>
      <c r="AK6" s="117" t="s">
        <v>75</v>
      </c>
      <c r="AL6" s="118"/>
      <c r="AM6" s="48" t="s">
        <v>200</v>
      </c>
      <c r="AN6" s="120" t="s">
        <v>201</v>
      </c>
      <c r="AO6" s="120"/>
      <c r="AP6" s="120"/>
      <c r="AQ6" s="162" t="s">
        <v>202</v>
      </c>
      <c r="AR6" s="162"/>
      <c r="AS6" s="162"/>
      <c r="AT6" s="162"/>
      <c r="AU6" s="132" t="s">
        <v>203</v>
      </c>
      <c r="AV6" s="156"/>
      <c r="AW6" s="133"/>
      <c r="AX6" s="132" t="s">
        <v>204</v>
      </c>
      <c r="AY6" s="156"/>
      <c r="AZ6" s="156"/>
      <c r="BA6" s="156"/>
      <c r="BB6" s="156"/>
      <c r="BC6" s="133"/>
      <c r="BD6" s="132" t="s">
        <v>205</v>
      </c>
      <c r="BE6" s="133"/>
      <c r="BF6" s="117" t="s">
        <v>206</v>
      </c>
      <c r="BG6" s="118"/>
      <c r="BH6" s="119"/>
      <c r="BI6" s="95" t="s">
        <v>88</v>
      </c>
      <c r="BJ6" s="95" t="s">
        <v>89</v>
      </c>
      <c r="BK6" s="95" t="s">
        <v>90</v>
      </c>
      <c r="BL6" s="95" t="s">
        <v>91</v>
      </c>
      <c r="BM6" s="95" t="s">
        <v>92</v>
      </c>
      <c r="BN6" s="184" t="s">
        <v>93</v>
      </c>
      <c r="BO6" s="185"/>
      <c r="BP6" s="185"/>
      <c r="BQ6" s="185"/>
      <c r="BR6" s="185"/>
      <c r="BS6" s="181"/>
      <c r="BT6" s="178"/>
      <c r="BU6" s="178"/>
      <c r="BV6" s="178"/>
      <c r="BW6" s="95"/>
      <c r="BX6" s="194"/>
      <c r="BY6" s="179" t="s">
        <v>101</v>
      </c>
      <c r="BZ6" s="179" t="s">
        <v>102</v>
      </c>
      <c r="CA6" s="179" t="s">
        <v>103</v>
      </c>
      <c r="CB6" s="179" t="s">
        <v>104</v>
      </c>
      <c r="CC6" s="48" t="s">
        <v>51</v>
      </c>
      <c r="CD6" s="48" t="s">
        <v>52</v>
      </c>
      <c r="CE6" s="48" t="s">
        <v>53</v>
      </c>
      <c r="CF6" s="149"/>
      <c r="CG6" s="150"/>
      <c r="CH6" s="151"/>
      <c r="CI6" s="48" t="s">
        <v>62</v>
      </c>
      <c r="CJ6" s="117" t="s">
        <v>63</v>
      </c>
      <c r="CK6" s="119"/>
      <c r="CL6" s="117" t="s">
        <v>64</v>
      </c>
      <c r="CM6" s="119"/>
      <c r="CN6" s="48" t="s">
        <v>65</v>
      </c>
      <c r="CO6" s="63" t="s">
        <v>66</v>
      </c>
      <c r="CP6" s="48" t="s">
        <v>67</v>
      </c>
      <c r="CQ6" s="48" t="s">
        <v>33</v>
      </c>
      <c r="CR6" s="48" t="s">
        <v>54</v>
      </c>
      <c r="CS6" s="59" t="s">
        <v>27</v>
      </c>
      <c r="CT6" s="120" t="s">
        <v>35</v>
      </c>
      <c r="CU6" s="120"/>
      <c r="CV6" s="120" t="s">
        <v>36</v>
      </c>
      <c r="CW6" s="120"/>
      <c r="CX6" s="120"/>
      <c r="CY6" s="117" t="s">
        <v>42</v>
      </c>
      <c r="CZ6" s="118"/>
      <c r="DA6" s="59" t="s">
        <v>43</v>
      </c>
      <c r="DB6" s="47" t="s">
        <v>44</v>
      </c>
      <c r="DC6" s="48" t="s">
        <v>79</v>
      </c>
      <c r="DD6" s="48" t="s">
        <v>45</v>
      </c>
      <c r="DE6" s="117" t="s">
        <v>83</v>
      </c>
      <c r="DF6" s="119"/>
      <c r="DG6" s="48" t="s">
        <v>176</v>
      </c>
      <c r="DH6" s="162" t="s">
        <v>56</v>
      </c>
      <c r="DI6" s="162"/>
      <c r="DJ6" s="132" t="s">
        <v>57</v>
      </c>
      <c r="DK6" s="133"/>
      <c r="DL6" s="132" t="s">
        <v>80</v>
      </c>
      <c r="DM6" s="156"/>
      <c r="DN6" s="133"/>
      <c r="DO6" s="117" t="s">
        <v>81</v>
      </c>
      <c r="DP6" s="119"/>
      <c r="DQ6" s="193" t="s">
        <v>46</v>
      </c>
      <c r="DR6" s="147" t="s">
        <v>188</v>
      </c>
      <c r="DS6" s="118"/>
      <c r="DT6" s="118"/>
      <c r="DU6" s="118"/>
      <c r="DV6" s="119"/>
      <c r="DW6" s="149"/>
      <c r="DX6" s="151"/>
    </row>
    <row r="7" spans="1:128" ht="46.5" thickBot="1">
      <c r="A7" s="223"/>
      <c r="B7" s="222" t="s">
        <v>147</v>
      </c>
      <c r="C7" s="222" t="s">
        <v>148</v>
      </c>
      <c r="D7" s="222" t="s">
        <v>149</v>
      </c>
      <c r="E7" s="222" t="s">
        <v>150</v>
      </c>
      <c r="F7" s="222" t="s">
        <v>151</v>
      </c>
      <c r="G7" s="222" t="s">
        <v>152</v>
      </c>
      <c r="H7" s="222" t="s">
        <v>158</v>
      </c>
      <c r="I7" s="222" t="s">
        <v>159</v>
      </c>
      <c r="J7" s="222" t="s">
        <v>160</v>
      </c>
      <c r="K7" s="95" t="s">
        <v>156</v>
      </c>
      <c r="L7" s="95" t="s">
        <v>157</v>
      </c>
      <c r="M7" s="95" t="s">
        <v>161</v>
      </c>
      <c r="N7" s="93" t="s">
        <v>162</v>
      </c>
      <c r="O7" s="93" t="s">
        <v>163</v>
      </c>
      <c r="P7" s="95" t="s">
        <v>164</v>
      </c>
      <c r="Q7" s="93" t="s">
        <v>165</v>
      </c>
      <c r="R7" s="93" t="s">
        <v>166</v>
      </c>
      <c r="S7" s="93" t="s">
        <v>167</v>
      </c>
      <c r="T7" s="47" t="s">
        <v>24</v>
      </c>
      <c r="U7" s="47" t="s">
        <v>50</v>
      </c>
      <c r="V7" s="48" t="s">
        <v>25</v>
      </c>
      <c r="W7" s="63" t="s">
        <v>60</v>
      </c>
      <c r="X7" s="132" t="s">
        <v>26</v>
      </c>
      <c r="Y7" s="133"/>
      <c r="Z7" s="10" t="s">
        <v>27</v>
      </c>
      <c r="AA7" s="130" t="s">
        <v>28</v>
      </c>
      <c r="AB7" s="131"/>
      <c r="AC7" s="131"/>
      <c r="AD7" s="131"/>
      <c r="AE7" s="149"/>
      <c r="AF7" s="150"/>
      <c r="AG7" s="150"/>
      <c r="AH7" s="151"/>
      <c r="AI7" s="149"/>
      <c r="AJ7" s="151"/>
      <c r="AK7" s="147" t="s">
        <v>122</v>
      </c>
      <c r="AL7" s="118"/>
      <c r="AM7" s="93" t="s">
        <v>207</v>
      </c>
      <c r="AN7" s="93" t="s">
        <v>208</v>
      </c>
      <c r="AO7" s="93" t="s">
        <v>209</v>
      </c>
      <c r="AP7" s="153" t="s">
        <v>210</v>
      </c>
      <c r="AQ7" s="155" t="s">
        <v>211</v>
      </c>
      <c r="AR7" s="156"/>
      <c r="AS7" s="156"/>
      <c r="AT7" s="133"/>
      <c r="AU7" s="157" t="s">
        <v>216</v>
      </c>
      <c r="AV7" s="155"/>
      <c r="AW7" s="158"/>
      <c r="AX7" s="157" t="s">
        <v>220</v>
      </c>
      <c r="AY7" s="155"/>
      <c r="AZ7" s="155"/>
      <c r="BA7" s="155"/>
      <c r="BB7" s="155"/>
      <c r="BC7" s="158"/>
      <c r="BD7" s="93" t="s">
        <v>227</v>
      </c>
      <c r="BE7" s="93" t="s">
        <v>228</v>
      </c>
      <c r="BF7" s="95" t="s">
        <v>229</v>
      </c>
      <c r="BG7" s="95"/>
      <c r="BH7" s="95"/>
      <c r="BI7" s="95"/>
      <c r="BJ7" s="95"/>
      <c r="BK7" s="95"/>
      <c r="BL7" s="95"/>
      <c r="BM7" s="95"/>
      <c r="BN7" s="95"/>
      <c r="BO7" s="178" t="s">
        <v>94</v>
      </c>
      <c r="BP7" s="178" t="s">
        <v>94</v>
      </c>
      <c r="BQ7" s="178" t="s">
        <v>94</v>
      </c>
      <c r="BR7" s="178" t="s">
        <v>94</v>
      </c>
      <c r="BS7" s="182"/>
      <c r="BT7" s="178"/>
      <c r="BU7" s="178"/>
      <c r="BV7" s="178"/>
      <c r="BW7" s="95"/>
      <c r="BX7" s="194"/>
      <c r="BY7" s="179"/>
      <c r="BZ7" s="179"/>
      <c r="CA7" s="179"/>
      <c r="CB7" s="179"/>
      <c r="CC7" s="184" t="s">
        <v>71</v>
      </c>
      <c r="CD7" s="199"/>
      <c r="CE7" s="200"/>
      <c r="CF7" s="93" t="s">
        <v>128</v>
      </c>
      <c r="CG7" s="93" t="s">
        <v>129</v>
      </c>
      <c r="CH7" s="93" t="s">
        <v>130</v>
      </c>
      <c r="CI7" s="93" t="s">
        <v>131</v>
      </c>
      <c r="CJ7" s="93" t="s">
        <v>132</v>
      </c>
      <c r="CK7" s="93" t="s">
        <v>133</v>
      </c>
      <c r="CL7" s="93" t="s">
        <v>134</v>
      </c>
      <c r="CM7" s="93" t="s">
        <v>135</v>
      </c>
      <c r="CN7" s="93" t="s">
        <v>136</v>
      </c>
      <c r="CO7" s="153" t="s">
        <v>137</v>
      </c>
      <c r="CP7" s="95" t="s">
        <v>77</v>
      </c>
      <c r="CQ7" s="95"/>
      <c r="CR7" s="95" t="s">
        <v>140</v>
      </c>
      <c r="CS7" s="202" t="s">
        <v>141</v>
      </c>
      <c r="CT7" s="93" t="s">
        <v>142</v>
      </c>
      <c r="CU7" s="93" t="s">
        <v>143</v>
      </c>
      <c r="CV7" s="95" t="s">
        <v>144</v>
      </c>
      <c r="CW7" s="95" t="s">
        <v>145</v>
      </c>
      <c r="CX7" s="95" t="s">
        <v>146</v>
      </c>
      <c r="CY7" s="93" t="s">
        <v>170</v>
      </c>
      <c r="CZ7" s="93" t="s">
        <v>171</v>
      </c>
      <c r="DA7" s="93" t="s">
        <v>172</v>
      </c>
      <c r="DB7" s="93" t="s">
        <v>173</v>
      </c>
      <c r="DC7" s="95" t="s">
        <v>174</v>
      </c>
      <c r="DD7" s="95" t="s">
        <v>175</v>
      </c>
      <c r="DE7" s="93" t="s">
        <v>196</v>
      </c>
      <c r="DF7" s="93" t="s">
        <v>197</v>
      </c>
      <c r="DG7" s="95" t="s">
        <v>177</v>
      </c>
      <c r="DH7" s="95" t="s">
        <v>179</v>
      </c>
      <c r="DI7" s="95" t="s">
        <v>180</v>
      </c>
      <c r="DJ7" s="93" t="s">
        <v>181</v>
      </c>
      <c r="DK7" s="95" t="s">
        <v>182</v>
      </c>
      <c r="DL7" s="93" t="s">
        <v>183</v>
      </c>
      <c r="DM7" s="93" t="s">
        <v>184</v>
      </c>
      <c r="DN7" s="95" t="s">
        <v>185</v>
      </c>
      <c r="DO7" s="93" t="s">
        <v>186</v>
      </c>
      <c r="DP7" s="95" t="s">
        <v>187</v>
      </c>
      <c r="DQ7" s="194"/>
      <c r="DR7" s="93" t="s">
        <v>189</v>
      </c>
      <c r="DS7" s="93" t="s">
        <v>190</v>
      </c>
      <c r="DT7" s="93" t="s">
        <v>191</v>
      </c>
      <c r="DU7" s="93" t="s">
        <v>192</v>
      </c>
      <c r="DV7" s="93" t="s">
        <v>193</v>
      </c>
      <c r="DW7" s="93" t="s">
        <v>194</v>
      </c>
      <c r="DX7" s="95" t="s">
        <v>195</v>
      </c>
    </row>
    <row r="8" spans="1:128" ht="96.65" customHeight="1" thickBot="1">
      <c r="A8" s="223"/>
      <c r="B8" s="224"/>
      <c r="C8" s="222"/>
      <c r="D8" s="222"/>
      <c r="E8" s="222"/>
      <c r="F8" s="222"/>
      <c r="G8" s="222"/>
      <c r="H8" s="222"/>
      <c r="I8" s="222"/>
      <c r="J8" s="222"/>
      <c r="K8" s="93"/>
      <c r="L8" s="93"/>
      <c r="M8" s="93"/>
      <c r="N8" s="178"/>
      <c r="O8" s="178"/>
      <c r="P8" s="93"/>
      <c r="Q8" s="178"/>
      <c r="R8" s="178"/>
      <c r="S8" s="178"/>
      <c r="T8" s="77" t="s">
        <v>105</v>
      </c>
      <c r="U8" s="43" t="s">
        <v>106</v>
      </c>
      <c r="V8" s="43" t="s">
        <v>107</v>
      </c>
      <c r="W8" s="43" t="s">
        <v>108</v>
      </c>
      <c r="X8" s="43" t="s">
        <v>109</v>
      </c>
      <c r="Y8" s="43" t="s">
        <v>110</v>
      </c>
      <c r="Z8" s="43" t="s">
        <v>111</v>
      </c>
      <c r="AA8" s="43" t="s">
        <v>112</v>
      </c>
      <c r="AB8" s="43" t="s">
        <v>113</v>
      </c>
      <c r="AC8" s="43" t="s">
        <v>114</v>
      </c>
      <c r="AD8" s="43" t="s">
        <v>115</v>
      </c>
      <c r="AE8" s="43" t="s">
        <v>116</v>
      </c>
      <c r="AF8" s="43" t="s">
        <v>117</v>
      </c>
      <c r="AG8" s="43" t="s">
        <v>118</v>
      </c>
      <c r="AH8" s="43" t="s">
        <v>119</v>
      </c>
      <c r="AI8" s="43" t="s">
        <v>120</v>
      </c>
      <c r="AJ8" s="43" t="s">
        <v>121</v>
      </c>
      <c r="AK8" s="43" t="s">
        <v>123</v>
      </c>
      <c r="AL8" s="43" t="s">
        <v>124</v>
      </c>
      <c r="AM8" s="178"/>
      <c r="AN8" s="178"/>
      <c r="AO8" s="178"/>
      <c r="AP8" s="219"/>
      <c r="AQ8" s="43" t="s">
        <v>212</v>
      </c>
      <c r="AR8" s="43" t="s">
        <v>215</v>
      </c>
      <c r="AS8" s="43" t="s">
        <v>213</v>
      </c>
      <c r="AT8" s="43" t="s">
        <v>214</v>
      </c>
      <c r="AU8" s="43" t="s">
        <v>218</v>
      </c>
      <c r="AV8" s="43" t="s">
        <v>217</v>
      </c>
      <c r="AW8" s="43" t="s">
        <v>219</v>
      </c>
      <c r="AX8" s="43" t="s">
        <v>225</v>
      </c>
      <c r="AY8" s="43" t="s">
        <v>221</v>
      </c>
      <c r="AZ8" s="43" t="s">
        <v>223</v>
      </c>
      <c r="BA8" s="43" t="s">
        <v>224</v>
      </c>
      <c r="BB8" s="43" t="s">
        <v>226</v>
      </c>
      <c r="BC8" s="43" t="s">
        <v>222</v>
      </c>
      <c r="BD8" s="178"/>
      <c r="BE8" s="178"/>
      <c r="BF8" s="43" t="s">
        <v>232</v>
      </c>
      <c r="BG8" s="43" t="s">
        <v>230</v>
      </c>
      <c r="BH8" s="43" t="s">
        <v>231</v>
      </c>
      <c r="BI8" s="93"/>
      <c r="BJ8" s="93"/>
      <c r="BK8" s="93"/>
      <c r="BL8" s="93"/>
      <c r="BM8" s="93"/>
      <c r="BN8" s="93"/>
      <c r="BO8" s="178"/>
      <c r="BP8" s="178"/>
      <c r="BQ8" s="178"/>
      <c r="BR8" s="178"/>
      <c r="BS8" s="182"/>
      <c r="BT8" s="178"/>
      <c r="BU8" s="178"/>
      <c r="BV8" s="178"/>
      <c r="BW8" s="93"/>
      <c r="BX8" s="194"/>
      <c r="BY8" s="221"/>
      <c r="BZ8" s="221"/>
      <c r="CA8" s="221"/>
      <c r="CB8" s="221"/>
      <c r="CC8" s="43" t="s">
        <v>125</v>
      </c>
      <c r="CD8" s="43" t="s">
        <v>126</v>
      </c>
      <c r="CE8" s="43" t="s">
        <v>127</v>
      </c>
      <c r="CF8" s="178"/>
      <c r="CG8" s="178"/>
      <c r="CH8" s="178"/>
      <c r="CI8" s="178"/>
      <c r="CJ8" s="178"/>
      <c r="CK8" s="178"/>
      <c r="CL8" s="178"/>
      <c r="CM8" s="178"/>
      <c r="CN8" s="178"/>
      <c r="CO8" s="219"/>
      <c r="CP8" s="43" t="s">
        <v>138</v>
      </c>
      <c r="CQ8" s="43" t="s">
        <v>139</v>
      </c>
      <c r="CR8" s="93"/>
      <c r="CS8" s="220"/>
      <c r="CT8" s="178"/>
      <c r="CU8" s="178"/>
      <c r="CV8" s="93"/>
      <c r="CW8" s="93"/>
      <c r="CX8" s="93"/>
      <c r="CY8" s="178"/>
      <c r="CZ8" s="218"/>
      <c r="DA8" s="218"/>
      <c r="DB8" s="178"/>
      <c r="DC8" s="93"/>
      <c r="DD8" s="93"/>
      <c r="DE8" s="178"/>
      <c r="DF8" s="178"/>
      <c r="DG8" s="93"/>
      <c r="DH8" s="93"/>
      <c r="DI8" s="93"/>
      <c r="DJ8" s="178"/>
      <c r="DK8" s="93"/>
      <c r="DL8" s="178"/>
      <c r="DM8" s="178"/>
      <c r="DN8" s="93"/>
      <c r="DO8" s="178"/>
      <c r="DP8" s="93"/>
      <c r="DQ8" s="194"/>
      <c r="DR8" s="178"/>
      <c r="DS8" s="178"/>
      <c r="DT8" s="178"/>
      <c r="DU8" s="178"/>
      <c r="DV8" s="178"/>
      <c r="DW8" s="178"/>
      <c r="DX8" s="93"/>
    </row>
    <row r="9" spans="1:128" ht="15" thickBot="1">
      <c r="A9" s="13" t="s">
        <v>246</v>
      </c>
      <c r="B9" s="78">
        <f>'Реч.разв.к 5г ч1. Н.г.'!E40</f>
        <v>0</v>
      </c>
      <c r="C9" s="78">
        <f>'Реч.разв.к 5г ч1. Н.г.'!F40</f>
        <v>0</v>
      </c>
      <c r="D9" s="78">
        <f>'Реч.разв.к 5г ч1. Н.г.'!G40</f>
        <v>0</v>
      </c>
      <c r="E9" s="78">
        <f>'Реч.разв.к 5г ч1. Н.г.'!H40</f>
        <v>0</v>
      </c>
      <c r="F9" s="78">
        <f>'Реч.разв.к 5г ч1. Н.г.'!I40</f>
        <v>0</v>
      </c>
      <c r="G9" s="78">
        <f>'Реч.разв.к 5г ч1. Н.г.'!J40</f>
        <v>0</v>
      </c>
      <c r="H9" s="78">
        <f>'Реч.разв.к 5г ч1. Н.г.'!K40</f>
        <v>0</v>
      </c>
      <c r="I9" s="78">
        <f>'Реч.разв.к 5г ч1. Н.г.'!L40</f>
        <v>0</v>
      </c>
      <c r="J9" s="78">
        <f>'Реч.разв.к 5г ч1. Н.г.'!M40</f>
        <v>0</v>
      </c>
      <c r="K9" s="78">
        <f>'Реч.разв.к 5г ч2. Н.г.'!E40</f>
        <v>0</v>
      </c>
      <c r="L9" s="78">
        <f>'Реч.разв.к 5г ч2. Н.г.'!F40</f>
        <v>0</v>
      </c>
      <c r="M9" s="78">
        <f>'Реч.разв.к 5г ч2. Н.г.'!G40</f>
        <v>0</v>
      </c>
      <c r="N9" s="78">
        <f>'Реч.разв.к 5г ч2. Н.г.'!H40</f>
        <v>0</v>
      </c>
      <c r="O9" s="78">
        <f>'Реч.разв.к 5г ч2. Н.г.'!I40</f>
        <v>0</v>
      </c>
      <c r="P9" s="78">
        <f>'Реч.разв.к 5г ч2. Н.г.'!J40</f>
        <v>0</v>
      </c>
      <c r="Q9" s="78">
        <f>'Реч.разв.к 5г ч2. Н.г.'!K40</f>
        <v>0</v>
      </c>
      <c r="R9" s="78">
        <f>'Реч.разв.к 5г ч2. Н.г.'!L40</f>
        <v>0</v>
      </c>
      <c r="S9" s="78">
        <f>'Реч.разв.к 5г ч2. Н.г.'!M40</f>
        <v>0</v>
      </c>
      <c r="T9" s="78">
        <f>'Соц.ком.к 5г ч1. Н.г.'!E40</f>
        <v>0</v>
      </c>
      <c r="U9" s="78">
        <f>'Соц.ком.к 5г ч1. Н.г.'!F40</f>
        <v>0</v>
      </c>
      <c r="V9" s="78">
        <f>'Соц.ком.к 5г ч1. Н.г.'!G40</f>
        <v>0</v>
      </c>
      <c r="W9" s="78">
        <f>'Соц.ком.к 5г ч1. Н.г.'!H40</f>
        <v>0</v>
      </c>
      <c r="X9" s="78">
        <f>'Соц.ком.к 5г ч1. Н.г.'!I40</f>
        <v>0</v>
      </c>
      <c r="Y9" s="78">
        <f>'Соц.ком.к 5г ч1. Н.г.'!J40</f>
        <v>0</v>
      </c>
      <c r="Z9" s="78">
        <f>'Соц.ком.к 5г ч1. Н.г.'!K40</f>
        <v>0</v>
      </c>
      <c r="AA9" s="78">
        <f>'Соц.ком.к 5г ч1. Н.г.'!L40</f>
        <v>0</v>
      </c>
      <c r="AB9" s="78">
        <f>'Соц.ком.к 5г ч1. Н.г.'!M40</f>
        <v>0</v>
      </c>
      <c r="AC9" s="78">
        <f>'Соц.ком.к 5г ч1. Н.г.'!N40</f>
        <v>0</v>
      </c>
      <c r="AD9" s="78">
        <f>'Соц.ком.к 5г ч1. Н.г.'!O40</f>
        <v>0</v>
      </c>
      <c r="AE9" s="78">
        <f>'Соц.ком. к 5г ч2. Н.г.'!E40</f>
        <v>0</v>
      </c>
      <c r="AF9" s="78">
        <f>'Соц.ком. к 5г ч2. Н.г.'!F40</f>
        <v>0</v>
      </c>
      <c r="AG9" s="78">
        <f>'Соц.ком. к 5г ч2. Н.г.'!G40</f>
        <v>0</v>
      </c>
      <c r="AH9" s="78">
        <f>'Соц.ком. к 5г ч2. Н.г.'!H40</f>
        <v>0</v>
      </c>
      <c r="AI9" s="78">
        <f>'Соц.ком. к 5г ч2. Н.г.'!I40</f>
        <v>0</v>
      </c>
      <c r="AJ9" s="78">
        <f>'Соц.ком. к 5г ч2. Н.г.'!J40</f>
        <v>0</v>
      </c>
      <c r="AK9" s="78">
        <f>'Соц.ком. к 5г ч2. Н.г.'!K40</f>
        <v>0</v>
      </c>
      <c r="AL9" s="78">
        <f>'Соц.ком. к 5г ч2. Н.г.'!L40</f>
        <v>0</v>
      </c>
      <c r="AM9" s="78">
        <f>'Физ.разв. к 5г ч1. Н.г.'!E41</f>
        <v>0</v>
      </c>
      <c r="AN9" s="78">
        <f>'Физ.разв. к 5г ч1. Н.г.'!F41</f>
        <v>0</v>
      </c>
      <c r="AO9" s="78">
        <f>'Физ.разв. к 5г ч1. Н.г.'!G41</f>
        <v>0</v>
      </c>
      <c r="AP9" s="78">
        <f>'Физ.разв. к 5г ч1. Н.г.'!H41</f>
        <v>0</v>
      </c>
      <c r="AQ9" s="78">
        <f>'Физ.разв. к 5г ч1. Н.г.'!I41</f>
        <v>0</v>
      </c>
      <c r="AR9" s="78">
        <f>'Физ.разв. к 5г ч1. Н.г.'!J41</f>
        <v>0</v>
      </c>
      <c r="AS9" s="78">
        <f>'Физ.разв. к 5г ч1. Н.г.'!K41</f>
        <v>0</v>
      </c>
      <c r="AT9" s="78">
        <f>'Физ.разв. к 5г ч1. Н.г.'!L41</f>
        <v>0</v>
      </c>
      <c r="AU9" s="78">
        <f>'Физ.разв. к 5г ч1. Н.г.'!M41</f>
        <v>0</v>
      </c>
      <c r="AV9" s="78">
        <f>'Физ.разв. к 5г ч1. Н.г.'!N41</f>
        <v>0</v>
      </c>
      <c r="AW9" s="78">
        <f>'Физ.разв. к 5г ч1. Н.г.'!O41</f>
        <v>0</v>
      </c>
      <c r="AX9" s="78">
        <f>'Физ.разв. к 5г ч1. Н.г.'!P41</f>
        <v>0</v>
      </c>
      <c r="AY9" s="78">
        <f>'Физ.разв. к 5г ч1. Н.г.'!Q41</f>
        <v>0</v>
      </c>
      <c r="AZ9" s="78">
        <f>'Физ.разв. к 5г ч1. Н.г.'!R41</f>
        <v>0</v>
      </c>
      <c r="BA9" s="78">
        <f>'Физ.разв. к 5г ч1. Н.г.'!S41</f>
        <v>0</v>
      </c>
      <c r="BB9" s="78">
        <f>'Физ.разв. к 5г ч1. Н.г.'!T41</f>
        <v>0</v>
      </c>
      <c r="BC9" s="78">
        <f>'Физ.разв. к 5г ч1. Н.г.'!U41</f>
        <v>0</v>
      </c>
      <c r="BD9" s="78">
        <f>'Физ.разв. к 5г ч1. Н.г.'!V41</f>
        <v>0</v>
      </c>
      <c r="BE9" s="78">
        <f>'Физ.разв. к 5г ч1. Н.г.'!W41</f>
        <v>0</v>
      </c>
      <c r="BF9" s="78">
        <f>'Физ.разв. к 5г ч1. Н.г.'!X41</f>
        <v>0</v>
      </c>
      <c r="BG9" s="78">
        <f>'Физ.разв. к 5г ч1. Н.г.'!Y41</f>
        <v>0</v>
      </c>
      <c r="BH9" s="78">
        <f>'Физ.разв. к 5г ч1. Н.г.'!Z41</f>
        <v>0</v>
      </c>
      <c r="BI9" s="78">
        <f>'Физ.разв. к 5г ч2. Н.г.'!E42</f>
        <v>0</v>
      </c>
      <c r="BJ9" s="78">
        <f>'Физ.разв. к 5г ч2. Н.г.'!F42</f>
        <v>0</v>
      </c>
      <c r="BK9" s="78">
        <f>'Физ.разв. к 5г ч2. Н.г.'!G42</f>
        <v>0</v>
      </c>
      <c r="BL9" s="78">
        <f>'Физ.разв. к 5г ч2. Н.г.'!H42</f>
        <v>0</v>
      </c>
      <c r="BM9" s="78">
        <f>'Физ.разв. к 5г ч2. Н.г.'!I42</f>
        <v>0</v>
      </c>
      <c r="BN9" s="78">
        <f>'Физ.разв. к 5г ч2. Н.г.'!J42</f>
        <v>0</v>
      </c>
      <c r="BO9" s="78">
        <f>'Физ.разв. к 5г ч2. Н.г.'!K42</f>
        <v>0</v>
      </c>
      <c r="BP9" s="78">
        <f>'Физ.разв. к 5г ч2. Н.г.'!L42</f>
        <v>0</v>
      </c>
      <c r="BQ9" s="78">
        <f>'Физ.разв. к 5г ч2. Н.г.'!M42</f>
        <v>0</v>
      </c>
      <c r="BR9" s="78">
        <f>'Физ.разв. к 5г ч2. Н.г.'!N42</f>
        <v>0</v>
      </c>
      <c r="BS9" s="78">
        <f>'Физ.разв. к 5г ч2. Н.г.'!O42</f>
        <v>0</v>
      </c>
      <c r="BT9" s="78">
        <f>'Физ.разв. к 5г ч2. Н.г.'!P42</f>
        <v>0</v>
      </c>
      <c r="BU9" s="78">
        <f>'Физ.разв. к 5г ч2. Н.г.'!Q42</f>
        <v>0</v>
      </c>
      <c r="BV9" s="78">
        <f>'Физ.разв. к 5г ч2. Н.г.'!R42</f>
        <v>0</v>
      </c>
      <c r="BW9" s="78">
        <f>'Физ.разв. к 5г ч2. Н.г.'!S42</f>
        <v>0</v>
      </c>
      <c r="BX9" s="78" t="str">
        <f>'Физ.разв. к 5г ч2. Н.г.'!T42</f>
        <v>*</v>
      </c>
      <c r="BY9" s="78">
        <f>'Физ.разв. к 5г ч2. Н.г.'!U42</f>
        <v>0</v>
      </c>
      <c r="BZ9" s="78">
        <f>'Физ.разв. к 5г ч2. Н.г.'!V42</f>
        <v>0</v>
      </c>
      <c r="CA9" s="78">
        <f>'Физ.разв. к 5г ч2. Н.г.'!W42</f>
        <v>0</v>
      </c>
      <c r="CB9" s="78">
        <f>'Физ.разв. к 5г ч2. Н.г.'!X42</f>
        <v>0</v>
      </c>
      <c r="CC9" s="78">
        <f>'Позн.разв. к 5г ч1. Н.г.'!E41</f>
        <v>0</v>
      </c>
      <c r="CD9" s="78">
        <f>'Позн.разв. к 5г ч1. Н.г.'!F41</f>
        <v>0</v>
      </c>
      <c r="CE9" s="78">
        <f>'Позн.разв. к 5г ч1. Н.г.'!G41</f>
        <v>0</v>
      </c>
      <c r="CF9" s="78">
        <f>'Позн.разв. к 5г ч1. Н.г.'!H41</f>
        <v>0</v>
      </c>
      <c r="CG9" s="78">
        <f>'Позн.разв. к 5г ч1. Н.г.'!I41</f>
        <v>0</v>
      </c>
      <c r="CH9" s="78">
        <f>'Позн.разв. к 5г ч1. Н.г.'!J41</f>
        <v>0</v>
      </c>
      <c r="CI9" s="78">
        <f>'Позн.разв. к 5г ч1. Н.г.'!K41</f>
        <v>0</v>
      </c>
      <c r="CJ9" s="78">
        <f>'Позн.разв. к 5г ч1. Н.г.'!L41</f>
        <v>0</v>
      </c>
      <c r="CK9" s="78">
        <f>'Позн.разв. к 5г ч1. Н.г.'!M41</f>
        <v>0</v>
      </c>
      <c r="CL9" s="78">
        <f>'Позн.разв. к 5г ч1. Н.г.'!N41</f>
        <v>0</v>
      </c>
      <c r="CM9" s="78">
        <f>'Позн.разв. к 5г ч1. Н.г.'!O41</f>
        <v>0</v>
      </c>
      <c r="CN9" s="78">
        <f>'Позн.разв. к 5г ч1. Н.г.'!P41</f>
        <v>0</v>
      </c>
      <c r="CO9" s="78">
        <f>'Позн.разв. к 5г ч1. Н.г.'!Q41</f>
        <v>0</v>
      </c>
      <c r="CP9" s="78">
        <f>'Позн.разв. к 5г ч2. Н.г.'!E41</f>
        <v>0</v>
      </c>
      <c r="CQ9" s="78">
        <f>'Позн.разв. к 5г ч2. Н.г.'!F41</f>
        <v>0</v>
      </c>
      <c r="CR9" s="78">
        <f>'Позн.разв. к 5г ч2. Н.г.'!G41</f>
        <v>0</v>
      </c>
      <c r="CS9" s="78">
        <f>'Позн.разв. к 5г ч2. Н.г.'!H41</f>
        <v>0</v>
      </c>
      <c r="CT9" s="78">
        <f>'Позн.разв. к 5г ч2. Н.г.'!I41</f>
        <v>0</v>
      </c>
      <c r="CU9" s="78">
        <f>'Позн.разв. к 5г ч2. Н.г.'!J41</f>
        <v>0</v>
      </c>
      <c r="CV9" s="78">
        <f>'Позн.разв. к 5г ч2. Н.г.'!K41</f>
        <v>0</v>
      </c>
      <c r="CW9" s="78">
        <f>'Позн.разв. к 5г ч2. Н.г.'!L41</f>
        <v>0</v>
      </c>
      <c r="CX9" s="78">
        <f>'Позн.разв. к 5г ч2. Н.г.'!M41</f>
        <v>0</v>
      </c>
      <c r="CY9" s="78">
        <f>'Худ.эст.к 5г ч1. Н.г.'!E41</f>
        <v>0</v>
      </c>
      <c r="CZ9" s="78">
        <f>'Худ.эст.к 5г ч1. Н.г.'!F41</f>
        <v>0</v>
      </c>
      <c r="DA9" s="78">
        <f>'Худ.эст.к 5г ч1. Н.г.'!G41</f>
        <v>0</v>
      </c>
      <c r="DB9" s="78">
        <f>'Худ.эст.к 5г ч1. Н.г.'!H41</f>
        <v>0</v>
      </c>
      <c r="DC9" s="78">
        <f>'Худ.эст.к 5г ч1. Н.г.'!I41</f>
        <v>0</v>
      </c>
      <c r="DD9" s="78">
        <f>'Худ.эст.к 5г ч1. Н.г.'!J41</f>
        <v>0</v>
      </c>
      <c r="DE9" s="78">
        <f>'Худ.эст.к 5г ч1. Н.г.'!K41</f>
        <v>0</v>
      </c>
      <c r="DF9" s="78">
        <f>'Худ.эст.к 5г ч1. Н.г.'!L41</f>
        <v>0</v>
      </c>
      <c r="DG9" s="78">
        <f>'Худ.эст.к 5г ч1. Н.г.'!M41</f>
        <v>0</v>
      </c>
      <c r="DH9" s="78">
        <f>'Худ.эст.к 5г ч2. Н.г.'!E41</f>
        <v>0</v>
      </c>
      <c r="DI9" s="78">
        <f>'Худ.эст.к 5г ч2. Н.г.'!F41</f>
        <v>0</v>
      </c>
      <c r="DJ9" s="78">
        <f>'Худ.эст.к 5г ч2. Н.г.'!G41</f>
        <v>0</v>
      </c>
      <c r="DK9" s="78">
        <f>'Худ.эст.к 5г ч2. Н.г.'!H41</f>
        <v>0</v>
      </c>
      <c r="DL9" s="78">
        <f>'Худ.эст.к 5г ч2. Н.г.'!I41</f>
        <v>0</v>
      </c>
      <c r="DM9" s="78">
        <f>'Худ.эст.к 5г ч2. Н.г.'!J41</f>
        <v>0</v>
      </c>
      <c r="DN9" s="78">
        <f>'Худ.эст.к 5г ч2. Н.г.'!K41</f>
        <v>0</v>
      </c>
      <c r="DO9" s="78">
        <f>'Худ.эст.к 5г ч2. Н.г.'!L41</f>
        <v>0</v>
      </c>
      <c r="DP9" s="78">
        <f>'Худ.эст.к 5г ч2. Н.г.'!M41</f>
        <v>0</v>
      </c>
      <c r="DQ9" s="78" t="str">
        <f>'Худ.эст.к 5г ч2. Н.г.'!N41</f>
        <v>*</v>
      </c>
      <c r="DR9" s="78">
        <f>'Худ.эст.к 5г ч2. Н.г.'!O41</f>
        <v>0</v>
      </c>
      <c r="DS9" s="78">
        <f>'Худ.эст.к 5г ч2. Н.г.'!P41</f>
        <v>0</v>
      </c>
      <c r="DT9" s="78">
        <f>'Худ.эст.к 5г ч2. Н.г.'!Q41</f>
        <v>0</v>
      </c>
      <c r="DU9" s="78">
        <f>'Худ.эст.к 5г ч2. Н.г.'!R41</f>
        <v>0</v>
      </c>
      <c r="DV9" s="78">
        <f>'Худ.эст.к 5г ч2. Н.г.'!S41</f>
        <v>0</v>
      </c>
      <c r="DW9" s="78">
        <f>'Худ.эст.к 5г ч2. Н.г.'!T41</f>
        <v>0</v>
      </c>
      <c r="DX9" s="78">
        <f>'Худ.эст.к 5г ч2. Н.г.'!U41</f>
        <v>0</v>
      </c>
    </row>
    <row r="10" spans="1:128" ht="15" thickBot="1">
      <c r="A10" s="13" t="s">
        <v>247</v>
      </c>
      <c r="B10" s="78">
        <f>'Реч.разв.к 5г ч1. К.г.'!E40</f>
        <v>0</v>
      </c>
      <c r="C10" s="78">
        <f>'Реч.разв.к 5г ч1. К.г.'!F40</f>
        <v>0</v>
      </c>
      <c r="D10" s="78">
        <f>'Реч.разв.к 5г ч1. К.г.'!G40</f>
        <v>0</v>
      </c>
      <c r="E10" s="78">
        <f>'Реч.разв.к 5г ч1. К.г.'!H40</f>
        <v>0</v>
      </c>
      <c r="F10" s="78">
        <f>'Реч.разв.к 5г ч1. К.г.'!I40</f>
        <v>0</v>
      </c>
      <c r="G10" s="78">
        <f>'Реч.разв.к 5г ч1. К.г.'!J40</f>
        <v>0</v>
      </c>
      <c r="H10" s="78">
        <f>'Реч.разв.к 5г ч1. К.г.'!K40</f>
        <v>0</v>
      </c>
      <c r="I10" s="78">
        <f>'Реч.разв.к 5г ч1. К.г.'!L40</f>
        <v>0</v>
      </c>
      <c r="J10" s="78">
        <f>'Реч.разв.к 5г ч1. К.г.'!M40</f>
        <v>0</v>
      </c>
      <c r="K10" s="78">
        <f>'Реч.разв.к 5г ч2. К.г.'!E40</f>
        <v>0</v>
      </c>
      <c r="L10" s="78">
        <f>'Реч.разв.к 5г ч2. К.г.'!F40</f>
        <v>0</v>
      </c>
      <c r="M10" s="78">
        <f>'Реч.разв.к 5г ч2. К.г.'!G40</f>
        <v>0</v>
      </c>
      <c r="N10" s="78">
        <f>'Реч.разв.к 5г ч2. К.г.'!H40</f>
        <v>0</v>
      </c>
      <c r="O10" s="78">
        <f>'Реч.разв.к 5г ч2. К.г.'!I40</f>
        <v>0</v>
      </c>
      <c r="P10" s="78">
        <f>'Реч.разв.к 5г ч2. К.г.'!J40</f>
        <v>0</v>
      </c>
      <c r="Q10" s="78">
        <f>'Реч.разв.к 5г ч2. К.г.'!K40</f>
        <v>0</v>
      </c>
      <c r="R10" s="78">
        <f>'Реч.разв.к 5г ч2. К.г.'!L40</f>
        <v>0</v>
      </c>
      <c r="S10" s="78">
        <f>'Реч.разв.к 5г ч2. К.г.'!M40</f>
        <v>0</v>
      </c>
      <c r="T10" s="78">
        <f>'Соц.ком.к 5г ч1. К.г. '!E40</f>
        <v>0</v>
      </c>
      <c r="U10" s="78">
        <f>'Соц.ком.к 5г ч1. К.г. '!F40</f>
        <v>0</v>
      </c>
      <c r="V10" s="78">
        <f>'Соц.ком.к 5г ч1. К.г. '!G40</f>
        <v>0</v>
      </c>
      <c r="W10" s="78">
        <f>'Соц.ком.к 5г ч1. К.г. '!H40</f>
        <v>0</v>
      </c>
      <c r="X10" s="78">
        <f>'Соц.ком.к 5г ч1. К.г. '!I40</f>
        <v>0</v>
      </c>
      <c r="Y10" s="78">
        <f>'Соц.ком.к 5г ч1. К.г. '!J40</f>
        <v>0</v>
      </c>
      <c r="Z10" s="78">
        <f>'Соц.ком.к 5г ч1. К.г. '!K40</f>
        <v>0</v>
      </c>
      <c r="AA10" s="78">
        <f>'Соц.ком.к 5г ч1. К.г. '!L40</f>
        <v>0</v>
      </c>
      <c r="AB10" s="78">
        <f>'Соц.ком.к 5г ч1. К.г. '!M40</f>
        <v>0</v>
      </c>
      <c r="AC10" s="78">
        <f>'Соц.ком.к 5г ч1. К.г. '!N40</f>
        <v>0</v>
      </c>
      <c r="AD10" s="78">
        <f>'Соц.ком.к 5г ч1. К.г. '!O40</f>
        <v>0</v>
      </c>
      <c r="AE10" s="78">
        <f>'Соц.ком. к 5г ч2. К.г. '!E40</f>
        <v>0</v>
      </c>
      <c r="AF10" s="78">
        <f>'Соц.ком. к 5г ч2. К.г. '!F40</f>
        <v>0</v>
      </c>
      <c r="AG10" s="78">
        <f>'Соц.ком. к 5г ч2. К.г. '!G40</f>
        <v>0</v>
      </c>
      <c r="AH10" s="78">
        <f>'Соц.ком. к 5г ч2. К.г. '!H40</f>
        <v>0</v>
      </c>
      <c r="AI10" s="78">
        <f>'Соц.ком. к 5г ч2. К.г. '!I40</f>
        <v>0</v>
      </c>
      <c r="AJ10" s="78">
        <f>'Соц.ком. к 5г ч2. К.г. '!J40</f>
        <v>0</v>
      </c>
      <c r="AK10" s="78">
        <f>'Соц.ком. к 5г ч2. К.г. '!K40</f>
        <v>0</v>
      </c>
      <c r="AL10" s="78">
        <f>'Соц.ком. к 5г ч2. К.г. '!L40</f>
        <v>0</v>
      </c>
      <c r="AM10" s="78">
        <f>'Физ.разв. к 5г ч1 .К.г.'!E41</f>
        <v>0</v>
      </c>
      <c r="AN10" s="78">
        <f>'Физ.разв. к 5г ч1 .К.г.'!F41</f>
        <v>0</v>
      </c>
      <c r="AO10" s="78">
        <f>'Физ.разв. к 5г ч1 .К.г.'!G41</f>
        <v>0</v>
      </c>
      <c r="AP10" s="78">
        <f>'Физ.разв. к 5г ч1 .К.г.'!H41</f>
        <v>0</v>
      </c>
      <c r="AQ10" s="78">
        <f>'Физ.разв. к 5г ч1 .К.г.'!I41</f>
        <v>0</v>
      </c>
      <c r="AR10" s="78">
        <f>'Физ.разв. к 5г ч1 .К.г.'!J41</f>
        <v>0</v>
      </c>
      <c r="AS10" s="78">
        <f>'Физ.разв. к 5г ч1 .К.г.'!K41</f>
        <v>0</v>
      </c>
      <c r="AT10" s="78">
        <f>'Физ.разв. к 5г ч1 .К.г.'!L41</f>
        <v>0</v>
      </c>
      <c r="AU10" s="78">
        <f>'Физ.разв. к 5г ч1 .К.г.'!M41</f>
        <v>0</v>
      </c>
      <c r="AV10" s="78">
        <f>'Физ.разв. к 5г ч1 .К.г.'!N41</f>
        <v>0</v>
      </c>
      <c r="AW10" s="78">
        <f>'Физ.разв. к 5г ч1 .К.г.'!O41</f>
        <v>0</v>
      </c>
      <c r="AX10" s="78">
        <f>'Физ.разв. к 5г ч1 .К.г.'!P41</f>
        <v>0</v>
      </c>
      <c r="AY10" s="78">
        <f>'Физ.разв. к 5г ч1 .К.г.'!Q41</f>
        <v>0</v>
      </c>
      <c r="AZ10" s="78">
        <f>'Физ.разв. к 5г ч1 .К.г.'!R41</f>
        <v>0</v>
      </c>
      <c r="BA10" s="78">
        <f>'Физ.разв. к 5г ч1 .К.г.'!S41</f>
        <v>0</v>
      </c>
      <c r="BB10" s="78">
        <f>'Физ.разв. к 5г ч1 .К.г.'!T41</f>
        <v>0</v>
      </c>
      <c r="BC10" s="78">
        <f>'Физ.разв. к 5г ч1 .К.г.'!U41</f>
        <v>0</v>
      </c>
      <c r="BD10" s="78">
        <f>'Физ.разв. к 5г ч1 .К.г.'!V41</f>
        <v>0</v>
      </c>
      <c r="BE10" s="78">
        <f>'Физ.разв. к 5г ч1 .К.г.'!W41</f>
        <v>0</v>
      </c>
      <c r="BF10" s="78">
        <f>'Физ.разв. к 5г ч1 .К.г.'!X41</f>
        <v>0</v>
      </c>
      <c r="BG10" s="78">
        <f>'Физ.разв. к 5г ч1 .К.г.'!Y41</f>
        <v>0</v>
      </c>
      <c r="BH10" s="78">
        <f>'Физ.разв. к 5г ч1 .К.г.'!Z41</f>
        <v>0</v>
      </c>
      <c r="BI10" s="78">
        <f>'Физ.разв. к 5г ч2. К.г. '!E42</f>
        <v>0</v>
      </c>
      <c r="BJ10" s="78">
        <f>'Физ.разв. к 5г ч2. К.г. '!F42</f>
        <v>0</v>
      </c>
      <c r="BK10" s="78">
        <f>'Физ.разв. к 5г ч2. К.г. '!G42</f>
        <v>0</v>
      </c>
      <c r="BL10" s="78">
        <f>'Физ.разв. к 5г ч2. К.г. '!H42</f>
        <v>0</v>
      </c>
      <c r="BM10" s="78">
        <f>'Физ.разв. к 5г ч2. К.г. '!I42</f>
        <v>0</v>
      </c>
      <c r="BN10" s="78">
        <f>'Физ.разв. к 5г ч2. К.г. '!J42</f>
        <v>0</v>
      </c>
      <c r="BO10" s="78">
        <f>'Физ.разв. к 5г ч2. К.г. '!K42</f>
        <v>0</v>
      </c>
      <c r="BP10" s="78">
        <f>'Физ.разв. к 5г ч2. К.г. '!L42</f>
        <v>0</v>
      </c>
      <c r="BQ10" s="78">
        <f>'Физ.разв. к 5г ч2. К.г. '!M42</f>
        <v>0</v>
      </c>
      <c r="BR10" s="78">
        <f>'Физ.разв. к 5г ч2. К.г. '!N42</f>
        <v>0</v>
      </c>
      <c r="BS10" s="78">
        <f>'Физ.разв. к 5г ч2. К.г. '!O42</f>
        <v>0</v>
      </c>
      <c r="BT10" s="78">
        <f>'Физ.разв. к 5г ч2. К.г. '!P42</f>
        <v>0</v>
      </c>
      <c r="BU10" s="78">
        <f>'Физ.разв. к 5г ч2. К.г. '!Q42</f>
        <v>0</v>
      </c>
      <c r="BV10" s="78">
        <f>'Физ.разв. к 5г ч2. К.г. '!R42</f>
        <v>0</v>
      </c>
      <c r="BW10" s="78">
        <f>'Физ.разв. к 5г ч2. К.г. '!S42</f>
        <v>0</v>
      </c>
      <c r="BX10" s="78" t="str">
        <f>'Физ.разв. к 5г ч2. К.г. '!T42</f>
        <v>*</v>
      </c>
      <c r="BY10" s="78">
        <f>'Физ.разв. к 5г ч2. К.г. '!U42</f>
        <v>0</v>
      </c>
      <c r="BZ10" s="78">
        <f>'Физ.разв. к 5г ч2. К.г. '!V42</f>
        <v>0</v>
      </c>
      <c r="CA10" s="78">
        <f>'Физ.разв. к 5г ч2. К.г. '!W42</f>
        <v>0</v>
      </c>
      <c r="CB10" s="78">
        <f>'Физ.разв. к 5г ч2. К.г. '!X42</f>
        <v>0</v>
      </c>
      <c r="CC10" s="78">
        <f>'Позн.разв. к 5г ч1. К.г. '!E41</f>
        <v>0</v>
      </c>
      <c r="CD10" s="78">
        <f>'Позн.разв. к 5г ч1. К.г. '!F41</f>
        <v>0</v>
      </c>
      <c r="CE10" s="78">
        <f>'Позн.разв. к 5г ч1. К.г. '!G41</f>
        <v>0</v>
      </c>
      <c r="CF10" s="78">
        <f>'Позн.разв. к 5г ч1. К.г. '!H41</f>
        <v>0</v>
      </c>
      <c r="CG10" s="78">
        <f>'Позн.разв. к 5г ч1. К.г. '!I41</f>
        <v>0</v>
      </c>
      <c r="CH10" s="78">
        <f>'Позн.разв. к 5г ч1. К.г. '!J41</f>
        <v>0</v>
      </c>
      <c r="CI10" s="78">
        <f>'Позн.разв. к 5г ч1. К.г. '!K41</f>
        <v>0</v>
      </c>
      <c r="CJ10" s="78">
        <f>'Позн.разв. к 5г ч1. К.г. '!L41</f>
        <v>0</v>
      </c>
      <c r="CK10" s="78">
        <f>'Позн.разв. к 5г ч1. К.г. '!M41</f>
        <v>0</v>
      </c>
      <c r="CL10" s="78">
        <f>'Позн.разв. к 5г ч1. К.г. '!N41</f>
        <v>0</v>
      </c>
      <c r="CM10" s="78">
        <f>'Позн.разв. к 5г ч1. К.г. '!O41</f>
        <v>0</v>
      </c>
      <c r="CN10" s="78">
        <f>'Позн.разв. к 5г ч1. К.г. '!P41</f>
        <v>0</v>
      </c>
      <c r="CO10" s="78">
        <f>'Позн.разв. к 5г ч1. К.г. '!Q41</f>
        <v>0</v>
      </c>
      <c r="CP10" s="78">
        <f>'Позн.разв. к 5г ч2. К.г. '!E41</f>
        <v>0</v>
      </c>
      <c r="CQ10" s="78">
        <f>'Позн.разв. к 5г ч2. К.г. '!F41</f>
        <v>0</v>
      </c>
      <c r="CR10" s="78">
        <f>'Позн.разв. к 5г ч2. К.г. '!G41</f>
        <v>0</v>
      </c>
      <c r="CS10" s="78">
        <f>'Позн.разв. к 5г ч2. К.г. '!H41</f>
        <v>0</v>
      </c>
      <c r="CT10" s="78">
        <f>'Позн.разв. к 5г ч2. К.г. '!I41</f>
        <v>0</v>
      </c>
      <c r="CU10" s="78">
        <f>'Позн.разв. к 5г ч2. К.г. '!J41</f>
        <v>0</v>
      </c>
      <c r="CV10" s="78">
        <f>'Позн.разв. к 5г ч2. К.г. '!K41</f>
        <v>0</v>
      </c>
      <c r="CW10" s="78">
        <f>'Позн.разв. к 5г ч2. К.г. '!L41</f>
        <v>0</v>
      </c>
      <c r="CX10" s="78">
        <f>'Позн.разв. к 5г ч2. К.г. '!M41</f>
        <v>0</v>
      </c>
      <c r="CY10" s="78">
        <f>'Худ.эст.к 5г ч1. К.г. '!E41</f>
        <v>0</v>
      </c>
      <c r="CZ10" s="78">
        <f>'Худ.эст.к 5г ч1. К.г. '!F41</f>
        <v>0</v>
      </c>
      <c r="DA10" s="78">
        <f>'Худ.эст.к 5г ч1. К.г. '!G41</f>
        <v>0</v>
      </c>
      <c r="DB10" s="78">
        <f>'Худ.эст.к 5г ч1. К.г. '!H41</f>
        <v>0</v>
      </c>
      <c r="DC10" s="78">
        <f>'Худ.эст.к 5г ч1. К.г. '!I41</f>
        <v>0</v>
      </c>
      <c r="DD10" s="78">
        <f>'Худ.эст.к 5г ч1. К.г. '!J41</f>
        <v>0</v>
      </c>
      <c r="DE10" s="78">
        <f>'Худ.эст.к 5г ч1. К.г. '!K41</f>
        <v>0</v>
      </c>
      <c r="DF10" s="78">
        <f>'Худ.эст.к 5г ч1. К.г. '!L41</f>
        <v>0</v>
      </c>
      <c r="DG10" s="78">
        <f>'Худ.эст.к 5г ч1. К.г. '!M41</f>
        <v>0</v>
      </c>
      <c r="DH10" s="78">
        <f>'Худ.эст.к 5г ч2. К.г.'!E41</f>
        <v>0</v>
      </c>
      <c r="DI10" s="78">
        <f>'Худ.эст.к 5г ч2. К.г.'!F41</f>
        <v>0</v>
      </c>
      <c r="DJ10" s="78">
        <f>'Худ.эст.к 5г ч2. К.г.'!G41</f>
        <v>0</v>
      </c>
      <c r="DK10" s="78">
        <f>'Худ.эст.к 5г ч2. К.г.'!H41</f>
        <v>0</v>
      </c>
      <c r="DL10" s="78">
        <f>'Худ.эст.к 5г ч2. К.г.'!I41</f>
        <v>0</v>
      </c>
      <c r="DM10" s="78">
        <f>'Худ.эст.к 5г ч2. К.г.'!J41</f>
        <v>0</v>
      </c>
      <c r="DN10" s="78">
        <f>'Худ.эст.к 5г ч2. К.г.'!K41</f>
        <v>0</v>
      </c>
      <c r="DO10" s="78">
        <f>'Худ.эст.к 5г ч2. К.г.'!L41</f>
        <v>0</v>
      </c>
      <c r="DP10" s="78">
        <f>'Худ.эст.к 5г ч2. К.г.'!M41</f>
        <v>0</v>
      </c>
      <c r="DQ10" s="78" t="str">
        <f>'Худ.эст.к 5г ч2. К.г.'!N41</f>
        <v>*</v>
      </c>
      <c r="DR10" s="78">
        <f>'Худ.эст.к 5г ч2. К.г.'!O41</f>
        <v>0</v>
      </c>
      <c r="DS10" s="78">
        <f>'Худ.эст.к 5г ч2. К.г.'!P41</f>
        <v>0</v>
      </c>
      <c r="DT10" s="78">
        <f>'Худ.эст.к 5г ч2. К.г.'!Q41</f>
        <v>0</v>
      </c>
      <c r="DU10" s="78">
        <f>'Худ.эст.к 5г ч2. К.г.'!R41</f>
        <v>0</v>
      </c>
      <c r="DV10" s="78">
        <f>'Худ.эст.к 5г ч2. К.г.'!S41</f>
        <v>0</v>
      </c>
      <c r="DW10" s="78">
        <f>'Худ.эст.к 5г ч2. К.г.'!T41</f>
        <v>0</v>
      </c>
      <c r="DX10" s="78">
        <f>'Худ.эст.к 5г ч2. К.г.'!U41</f>
        <v>0</v>
      </c>
    </row>
  </sheetData>
  <mergeCells count="145">
    <mergeCell ref="A6:A8"/>
    <mergeCell ref="B6:E6"/>
    <mergeCell ref="F6:G6"/>
    <mergeCell ref="H6:J6"/>
    <mergeCell ref="B7:B8"/>
    <mergeCell ref="C7:C8"/>
    <mergeCell ref="D7:D8"/>
    <mergeCell ref="E7:E8"/>
    <mergeCell ref="F7:F8"/>
    <mergeCell ref="G7:G8"/>
    <mergeCell ref="O7:O8"/>
    <mergeCell ref="P7:P8"/>
    <mergeCell ref="Q7:Q8"/>
    <mergeCell ref="R7:R8"/>
    <mergeCell ref="S7:S8"/>
    <mergeCell ref="T6:AD6"/>
    <mergeCell ref="X7:Y7"/>
    <mergeCell ref="AA7:AD7"/>
    <mergeCell ref="H7:H8"/>
    <mergeCell ref="I7:I8"/>
    <mergeCell ref="J7:J8"/>
    <mergeCell ref="K6:L6"/>
    <mergeCell ref="M6:O6"/>
    <mergeCell ref="Q6:S6"/>
    <mergeCell ref="K7:K8"/>
    <mergeCell ref="L7:L8"/>
    <mergeCell ref="M7:M8"/>
    <mergeCell ref="N7:N8"/>
    <mergeCell ref="AE6:AH7"/>
    <mergeCell ref="AI6:AJ7"/>
    <mergeCell ref="AK6:AL6"/>
    <mergeCell ref="AK7:AL7"/>
    <mergeCell ref="AM5:BH5"/>
    <mergeCell ref="AN6:AP6"/>
    <mergeCell ref="AQ6:AT6"/>
    <mergeCell ref="AU6:AW6"/>
    <mergeCell ref="AX6:BC6"/>
    <mergeCell ref="BD6:BE6"/>
    <mergeCell ref="AM7:AM8"/>
    <mergeCell ref="AN7:AN8"/>
    <mergeCell ref="AO7:AO8"/>
    <mergeCell ref="AP7:AP8"/>
    <mergeCell ref="AQ7:AT7"/>
    <mergeCell ref="AU7:AW7"/>
    <mergeCell ref="AX7:BC7"/>
    <mergeCell ref="BD7:BD8"/>
    <mergeCell ref="BE7:BE8"/>
    <mergeCell ref="BF7:BH7"/>
    <mergeCell ref="BF6:BH6"/>
    <mergeCell ref="BI4:BN4"/>
    <mergeCell ref="BO4:BR4"/>
    <mergeCell ref="BS4:BV4"/>
    <mergeCell ref="BX4:BX8"/>
    <mergeCell ref="BY4:CB4"/>
    <mergeCell ref="BI5:BJ5"/>
    <mergeCell ref="BK5:BN5"/>
    <mergeCell ref="BO5:BO6"/>
    <mergeCell ref="BP5:BP6"/>
    <mergeCell ref="CA6:CA8"/>
    <mergeCell ref="CB6:CB8"/>
    <mergeCell ref="BO7:BO8"/>
    <mergeCell ref="BP7:BP8"/>
    <mergeCell ref="BQ7:BQ8"/>
    <mergeCell ref="BR7:BR8"/>
    <mergeCell ref="BW5:BW8"/>
    <mergeCell ref="BY5:CB5"/>
    <mergeCell ref="BI6:BI8"/>
    <mergeCell ref="BJ6:BJ8"/>
    <mergeCell ref="BK6:BK8"/>
    <mergeCell ref="BL6:BL8"/>
    <mergeCell ref="BM6:BM8"/>
    <mergeCell ref="BN6:BN8"/>
    <mergeCell ref="BY6:BY8"/>
    <mergeCell ref="BZ6:BZ8"/>
    <mergeCell ref="BQ5:BQ6"/>
    <mergeCell ref="BR5:BR6"/>
    <mergeCell ref="BS5:BS8"/>
    <mergeCell ref="BT5:BT8"/>
    <mergeCell ref="BU5:BU8"/>
    <mergeCell ref="BV5:BV8"/>
    <mergeCell ref="CJ7:CJ8"/>
    <mergeCell ref="CK7:CK8"/>
    <mergeCell ref="CL7:CL8"/>
    <mergeCell ref="CM7:CM8"/>
    <mergeCell ref="CN7:CN8"/>
    <mergeCell ref="CO7:CO8"/>
    <mergeCell ref="CC5:CE5"/>
    <mergeCell ref="CF5:CH6"/>
    <mergeCell ref="CI5:CO5"/>
    <mergeCell ref="CJ6:CK6"/>
    <mergeCell ref="CL6:CM6"/>
    <mergeCell ref="CC7:CE7"/>
    <mergeCell ref="CF7:CF8"/>
    <mergeCell ref="CG7:CG8"/>
    <mergeCell ref="CH7:CH8"/>
    <mergeCell ref="CI7:CI8"/>
    <mergeCell ref="CP5:CS5"/>
    <mergeCell ref="CT5:CX5"/>
    <mergeCell ref="CT6:CU6"/>
    <mergeCell ref="CV6:CX6"/>
    <mergeCell ref="CP7:CQ7"/>
    <mergeCell ref="CR7:CR8"/>
    <mergeCell ref="CS7:CS8"/>
    <mergeCell ref="CT7:CT8"/>
    <mergeCell ref="CU7:CU8"/>
    <mergeCell ref="CV7:CV8"/>
    <mergeCell ref="CW7:CW8"/>
    <mergeCell ref="CX7:CX8"/>
    <mergeCell ref="DT7:DT8"/>
    <mergeCell ref="CY5:DG5"/>
    <mergeCell ref="CY6:CZ6"/>
    <mergeCell ref="DE6:DF6"/>
    <mergeCell ref="CY7:CY8"/>
    <mergeCell ref="CZ7:CZ8"/>
    <mergeCell ref="DA7:DA8"/>
    <mergeCell ref="DB7:DB8"/>
    <mergeCell ref="DC7:DC8"/>
    <mergeCell ref="DD7:DD8"/>
    <mergeCell ref="DE7:DE8"/>
    <mergeCell ref="DF7:DF8"/>
    <mergeCell ref="DG7:DG8"/>
    <mergeCell ref="DU7:DU8"/>
    <mergeCell ref="DH5:DQ5"/>
    <mergeCell ref="DR5:DV5"/>
    <mergeCell ref="DK7:DK8"/>
    <mergeCell ref="DL7:DL8"/>
    <mergeCell ref="DM7:DM8"/>
    <mergeCell ref="DN7:DN8"/>
    <mergeCell ref="DW5:DX6"/>
    <mergeCell ref="DH6:DI6"/>
    <mergeCell ref="DJ6:DK6"/>
    <mergeCell ref="DL6:DN6"/>
    <mergeCell ref="DO6:DP6"/>
    <mergeCell ref="DQ6:DQ8"/>
    <mergeCell ref="DR6:DV6"/>
    <mergeCell ref="DH7:DH8"/>
    <mergeCell ref="DI7:DI8"/>
    <mergeCell ref="DJ7:DJ8"/>
    <mergeCell ref="DV7:DV8"/>
    <mergeCell ref="DW7:DW8"/>
    <mergeCell ref="DX7:DX8"/>
    <mergeCell ref="DO7:DO8"/>
    <mergeCell ref="DP7:DP8"/>
    <mergeCell ref="DR7:DR8"/>
    <mergeCell ref="DS7:DS8"/>
  </mergeCells>
  <conditionalFormatting sqref="B9:DX10">
    <cfRule type="containsText" dxfId="5" priority="1" operator="containsText" text="2">
      <formula>NOT(ISERROR(SEARCH("2",B9)))</formula>
    </cfRule>
    <cfRule type="containsText" dxfId="4" priority="2" operator="containsText" text="1">
      <formula>NOT(ISERROR(SEARCH("1",B9)))</formula>
    </cfRule>
    <cfRule type="containsText" dxfId="3" priority="3" operator="containsText" text="0">
      <formula>NOT(ISERROR(SEARCH("0",B9)))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I6"/>
  <sheetViews>
    <sheetView workbookViewId="0">
      <selection sqref="A1:I1"/>
    </sheetView>
  </sheetViews>
  <sheetFormatPr defaultRowHeight="14.5"/>
  <cols>
    <col min="1" max="1" width="17.54296875" customWidth="1"/>
    <col min="3" max="3" width="13.90625" customWidth="1"/>
    <col min="4" max="4" width="15" customWidth="1"/>
    <col min="7" max="7" width="15.36328125" customWidth="1"/>
    <col min="8" max="8" width="11.08984375" customWidth="1"/>
  </cols>
  <sheetData>
    <row r="1" spans="1:9">
      <c r="A1" s="123" t="s">
        <v>249</v>
      </c>
      <c r="B1" s="123"/>
      <c r="C1" s="123"/>
      <c r="D1" s="123"/>
      <c r="E1" s="123"/>
      <c r="F1" s="123"/>
      <c r="G1" s="123"/>
      <c r="H1" s="123"/>
      <c r="I1" s="123"/>
    </row>
    <row r="4" spans="1:9" ht="51.65" customHeight="1">
      <c r="A4" s="13"/>
      <c r="B4" s="75" t="s">
        <v>239</v>
      </c>
      <c r="C4" s="75" t="s">
        <v>240</v>
      </c>
      <c r="D4" s="75" t="s">
        <v>241</v>
      </c>
      <c r="E4" s="75" t="s">
        <v>242</v>
      </c>
      <c r="F4" s="75" t="s">
        <v>243</v>
      </c>
      <c r="G4" s="75" t="s">
        <v>244</v>
      </c>
      <c r="H4" s="75" t="s">
        <v>245</v>
      </c>
      <c r="I4" s="75" t="s">
        <v>248</v>
      </c>
    </row>
    <row r="5" spans="1:9">
      <c r="A5" s="13" t="s">
        <v>246</v>
      </c>
      <c r="B5" s="13" t="e">
        <f>'Реч.разв.к 5г ч1. Н.г.'!E49</f>
        <v>#DIV/0!</v>
      </c>
      <c r="C5" s="13" t="e">
        <f>'Реч.разв.к 5г ч1. Н.г.'!E50</f>
        <v>#DIV/0!</v>
      </c>
      <c r="D5" s="13" t="e">
        <f>'Реч.разв.к 5г ч1. Н.г.'!E51</f>
        <v>#DIV/0!</v>
      </c>
      <c r="E5" s="13" t="e">
        <f>'Реч.разв.к 5г ч2. Н.г.'!E49</f>
        <v>#DIV/0!</v>
      </c>
      <c r="F5" s="13" t="e">
        <f>'Реч.разв.к 5г ч2. Н.г.'!E50</f>
        <v>#DIV/0!</v>
      </c>
      <c r="G5" s="13" t="e">
        <f>'Реч.разв.к 5г ч2. Н.г.'!E51</f>
        <v>#DIV/0!</v>
      </c>
      <c r="H5" s="13" t="e">
        <f>'Реч.разв.к 5г ч2. Н.г.'!E52</f>
        <v>#DIV/0!</v>
      </c>
      <c r="I5" s="13" t="e">
        <f>AVERAGE(B5:H5)</f>
        <v>#DIV/0!</v>
      </c>
    </row>
    <row r="6" spans="1:9">
      <c r="A6" s="13" t="s">
        <v>247</v>
      </c>
      <c r="B6" s="13" t="e">
        <f>'Реч.разв.к 5г ч1. К.г.'!E49</f>
        <v>#DIV/0!</v>
      </c>
      <c r="C6" s="13" t="e">
        <f>'Реч.разв.к 5г ч1. К.г.'!E50</f>
        <v>#DIV/0!</v>
      </c>
      <c r="D6" s="13" t="e">
        <f>'Реч.разв.к 5г ч1. К.г.'!E51</f>
        <v>#DIV/0!</v>
      </c>
      <c r="E6" s="13" t="e">
        <f>'Реч.разв.к 5г ч2. К.г.'!$E$49</f>
        <v>#DIV/0!</v>
      </c>
      <c r="F6" s="13" t="e">
        <f>'Реч.разв.к 5г ч2. К.г.'!$E$50</f>
        <v>#DIV/0!</v>
      </c>
      <c r="G6" s="13" t="e">
        <f>'Реч.разв.к 5г ч2. К.г.'!$E$51</f>
        <v>#DIV/0!</v>
      </c>
      <c r="H6" s="13" t="e">
        <f>'Реч.разв.к 5г ч2. К.г.'!$E$52</f>
        <v>#DIV/0!</v>
      </c>
      <c r="I6" s="13" t="e">
        <f>AVERAGE(B6:H6)</f>
        <v>#DIV/0!</v>
      </c>
    </row>
  </sheetData>
  <mergeCells count="1">
    <mergeCell ref="A1:I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P54"/>
  <sheetViews>
    <sheetView zoomScale="90" zoomScaleNormal="90" workbookViewId="0">
      <selection activeCell="E16" sqref="E16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.08984375" customWidth="1"/>
    <col min="6" max="6" width="16.81640625" customWidth="1"/>
    <col min="7" max="7" width="18.36328125" customWidth="1"/>
    <col min="8" max="8" width="17.1796875" customWidth="1"/>
    <col min="9" max="10" width="13.54296875" customWidth="1"/>
    <col min="11" max="11" width="10.08984375" customWidth="1"/>
    <col min="12" max="12" width="20.81640625" customWidth="1"/>
    <col min="13" max="14" width="8.81640625" customWidth="1"/>
    <col min="15" max="15" width="13" customWidth="1"/>
    <col min="16" max="16" width="12.08984375" customWidth="1"/>
  </cols>
  <sheetData>
    <row r="1" spans="1:16">
      <c r="A1" s="98" t="s">
        <v>47</v>
      </c>
      <c r="B1" s="98"/>
      <c r="C1" s="13"/>
      <c r="D1" s="13"/>
      <c r="E1" s="98" t="s">
        <v>72</v>
      </c>
      <c r="F1" s="98"/>
      <c r="G1" s="98"/>
      <c r="H1" s="17"/>
      <c r="I1" s="129" t="s">
        <v>85</v>
      </c>
      <c r="J1" s="90"/>
      <c r="K1" s="90"/>
      <c r="L1" s="90"/>
      <c r="M1" s="90"/>
      <c r="N1" s="90"/>
      <c r="O1" s="90"/>
      <c r="P1" s="22"/>
    </row>
    <row r="2" spans="1:16">
      <c r="A2" s="98" t="s">
        <v>0</v>
      </c>
      <c r="B2" s="98"/>
      <c r="C2" s="98"/>
      <c r="D2" s="98"/>
      <c r="E2" s="144" t="s">
        <v>84</v>
      </c>
      <c r="F2" s="144"/>
      <c r="G2" s="144"/>
      <c r="H2" s="18"/>
      <c r="I2" s="134" t="s">
        <v>86</v>
      </c>
      <c r="J2" s="91"/>
      <c r="K2" s="91"/>
      <c r="L2" s="91"/>
      <c r="M2" s="91"/>
      <c r="N2" s="91"/>
      <c r="O2" s="26"/>
      <c r="P2" s="12"/>
    </row>
    <row r="3" spans="1:16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>
      <c r="A4" s="100" t="s">
        <v>12</v>
      </c>
      <c r="B4" s="100"/>
      <c r="C4" s="19"/>
      <c r="D4" s="19"/>
      <c r="E4" s="135" t="s">
        <v>15</v>
      </c>
      <c r="F4" s="135"/>
      <c r="G4" s="136" t="s">
        <v>14</v>
      </c>
      <c r="H4" s="136"/>
      <c r="I4" s="124" t="s">
        <v>13</v>
      </c>
      <c r="J4" s="103"/>
      <c r="K4" s="104"/>
      <c r="L4" s="14"/>
      <c r="M4" s="14"/>
      <c r="N4" s="14"/>
      <c r="O4" s="14"/>
      <c r="P4" s="14"/>
    </row>
    <row r="5" spans="1:16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25" t="s">
        <v>19</v>
      </c>
      <c r="J5" s="105"/>
      <c r="K5" s="106"/>
      <c r="L5" s="11"/>
      <c r="M5" s="11"/>
      <c r="N5" s="11"/>
      <c r="O5" s="11"/>
      <c r="P5" s="11"/>
    </row>
    <row r="6" spans="1:16" ht="17.5" customHeight="1" thickBot="1">
      <c r="A6" s="139" t="s">
        <v>2</v>
      </c>
      <c r="B6" s="111" t="s">
        <v>3</v>
      </c>
      <c r="C6" s="3"/>
      <c r="D6" s="3"/>
      <c r="E6" s="140" t="s">
        <v>22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26" t="s">
        <v>70</v>
      </c>
    </row>
    <row r="7" spans="1:16" ht="15" thickBot="1">
      <c r="A7" s="139"/>
      <c r="B7" s="111"/>
      <c r="C7" s="2"/>
      <c r="D7" s="2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27"/>
    </row>
    <row r="8" spans="1:16" ht="15" customHeight="1" thickBot="1">
      <c r="A8" s="139"/>
      <c r="B8" s="111"/>
      <c r="C8" s="2"/>
      <c r="D8" s="2"/>
      <c r="E8" s="117" t="s">
        <v>23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27"/>
    </row>
    <row r="9" spans="1:16" ht="25.5" customHeight="1" thickBot="1">
      <c r="A9" s="139"/>
      <c r="B9" s="111"/>
      <c r="C9" s="2"/>
      <c r="D9" s="2"/>
      <c r="E9" s="8" t="s">
        <v>24</v>
      </c>
      <c r="F9" s="8" t="s">
        <v>50</v>
      </c>
      <c r="G9" s="6" t="s">
        <v>25</v>
      </c>
      <c r="H9" s="9" t="s">
        <v>60</v>
      </c>
      <c r="I9" s="132" t="s">
        <v>26</v>
      </c>
      <c r="J9" s="133"/>
      <c r="K9" s="10" t="s">
        <v>27</v>
      </c>
      <c r="L9" s="130" t="s">
        <v>28</v>
      </c>
      <c r="M9" s="131"/>
      <c r="N9" s="131"/>
      <c r="O9" s="131"/>
      <c r="P9" s="127"/>
    </row>
    <row r="10" spans="1:16" ht="80.5" customHeight="1" thickBot="1">
      <c r="A10" s="139"/>
      <c r="B10" s="111"/>
      <c r="C10" s="2"/>
      <c r="D10" s="2"/>
      <c r="E10" s="27" t="s">
        <v>105</v>
      </c>
      <c r="F10" s="15" t="s">
        <v>106</v>
      </c>
      <c r="G10" s="15" t="s">
        <v>107</v>
      </c>
      <c r="H10" s="15" t="s">
        <v>108</v>
      </c>
      <c r="I10" s="15" t="s">
        <v>109</v>
      </c>
      <c r="J10" s="15" t="s">
        <v>110</v>
      </c>
      <c r="K10" s="15" t="s">
        <v>111</v>
      </c>
      <c r="L10" s="15" t="s">
        <v>112</v>
      </c>
      <c r="M10" s="15" t="s">
        <v>113</v>
      </c>
      <c r="N10" s="15" t="s">
        <v>114</v>
      </c>
      <c r="O10" s="15" t="s">
        <v>115</v>
      </c>
      <c r="P10" s="128"/>
    </row>
    <row r="11" spans="1:16" ht="15" thickBot="1">
      <c r="A11" s="2">
        <v>1</v>
      </c>
      <c r="B11" s="2">
        <f>список!B3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e">
        <f t="shared" ref="P11:P40" si="0">AVERAGE(F11:O11)</f>
        <v>#DIV/0!</v>
      </c>
    </row>
    <row r="12" spans="1:16" ht="15" thickBot="1">
      <c r="A12" s="2">
        <v>2</v>
      </c>
      <c r="B12" s="57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si="0"/>
        <v>#DIV/0!</v>
      </c>
    </row>
    <row r="13" spans="1:16" ht="15" thickBot="1">
      <c r="A13" s="2">
        <v>3</v>
      </c>
      <c r="B13" s="5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6" ht="15" thickBot="1">
      <c r="A14" s="2">
        <v>4</v>
      </c>
      <c r="B14" s="5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>
      <c r="A15" s="2">
        <v>5</v>
      </c>
      <c r="B15" s="5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>
      <c r="A16" s="2">
        <v>6</v>
      </c>
      <c r="B16" s="5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>
      <c r="A17" s="2">
        <v>7</v>
      </c>
      <c r="B17" s="5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>
      <c r="A18" s="2">
        <v>8</v>
      </c>
      <c r="B18" s="5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>
      <c r="A19" s="2">
        <v>9</v>
      </c>
      <c r="B19" s="5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>
      <c r="A20" s="2">
        <v>10</v>
      </c>
      <c r="B20" s="5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>
      <c r="A21" s="2">
        <v>11</v>
      </c>
      <c r="B21" s="5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>
      <c r="A22" s="2">
        <v>12</v>
      </c>
      <c r="B22" s="5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>
      <c r="A23" s="2">
        <v>13</v>
      </c>
      <c r="B23" s="5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>
      <c r="A24" s="2">
        <v>14</v>
      </c>
      <c r="B24" s="5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>
      <c r="A25" s="2">
        <v>15</v>
      </c>
      <c r="B25" s="5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>
      <c r="A26" s="2">
        <v>16</v>
      </c>
      <c r="B26" s="5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>
      <c r="A27" s="2">
        <v>17</v>
      </c>
      <c r="B27" s="5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>
      <c r="A28" s="2">
        <v>18</v>
      </c>
      <c r="B28" s="5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>
      <c r="A29" s="2">
        <v>19</v>
      </c>
      <c r="B29" s="5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>
      <c r="A30" s="2">
        <v>20</v>
      </c>
      <c r="B30" s="5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>
      <c r="A31" s="2">
        <v>21</v>
      </c>
      <c r="B31" s="5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>
      <c r="A32" s="2">
        <v>22</v>
      </c>
      <c r="B32" s="5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>
      <c r="A33" s="2">
        <v>23</v>
      </c>
      <c r="B33" s="5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>
      <c r="A34" s="2">
        <v>24</v>
      </c>
      <c r="B34" s="5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>
      <c r="A35" s="2">
        <v>25</v>
      </c>
      <c r="B35" s="5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>
      <c r="A36" s="2">
        <v>26</v>
      </c>
      <c r="B36" s="5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>
      <c r="A37" s="2">
        <v>27</v>
      </c>
      <c r="B37" s="5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>
      <c r="A38" s="2">
        <v>28</v>
      </c>
      <c r="B38" s="5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>
      <c r="A39" s="2">
        <v>29</v>
      </c>
      <c r="B39" s="5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>
      <c r="A40" s="2">
        <v>30</v>
      </c>
      <c r="B40" s="5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72" t="e">
        <f>AVERAGE(P11:P40)</f>
        <v>#DIV/0!</v>
      </c>
    </row>
    <row r="42" spans="1:16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O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9" t="e">
        <f t="shared" si="1"/>
        <v>#DIV/0!</v>
      </c>
      <c r="O42" s="79" t="e">
        <f t="shared" si="1"/>
        <v>#DIV/0!</v>
      </c>
      <c r="P42" s="74"/>
    </row>
    <row r="43" spans="1:16" ht="15" thickBot="1">
      <c r="A43" s="50"/>
      <c r="B43" s="73" t="s">
        <v>238</v>
      </c>
      <c r="C43" s="73"/>
      <c r="D43" s="73"/>
      <c r="E43" s="79" t="e">
        <f>E42</f>
        <v>#DIV/0!</v>
      </c>
      <c r="F43" s="79" t="e">
        <f>F42</f>
        <v>#DIV/0!</v>
      </c>
      <c r="G43" s="79" t="e">
        <f>G42</f>
        <v>#DIV/0!</v>
      </c>
      <c r="H43" s="79" t="e">
        <f>H42</f>
        <v>#DIV/0!</v>
      </c>
      <c r="I43" s="142" t="e">
        <f>(I42+J42)/2</f>
        <v>#DIV/0!</v>
      </c>
      <c r="J43" s="170"/>
      <c r="K43" s="79" t="e">
        <f>K42</f>
        <v>#DIV/0!</v>
      </c>
      <c r="L43" s="142" t="e">
        <f>(L42+M42+N42+O42)/4</f>
        <v>#DIV/0!</v>
      </c>
      <c r="M43" s="143"/>
      <c r="N43" s="143"/>
      <c r="O43" s="170"/>
      <c r="P43" s="74"/>
    </row>
    <row r="44" spans="1:16">
      <c r="A44" s="1"/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</row>
    <row r="48" spans="1:16">
      <c r="B48" s="13" t="s">
        <v>250</v>
      </c>
      <c r="C48" s="13"/>
      <c r="D48" s="13"/>
      <c r="E48" s="13" t="e">
        <f>E43</f>
        <v>#DIV/0!</v>
      </c>
    </row>
    <row r="49" spans="2:5">
      <c r="B49" s="13" t="s">
        <v>251</v>
      </c>
      <c r="C49" s="13"/>
      <c r="D49" s="13"/>
      <c r="E49" s="13" t="e">
        <f>F43</f>
        <v>#DIV/0!</v>
      </c>
    </row>
    <row r="50" spans="2:5">
      <c r="B50" s="13" t="s">
        <v>252</v>
      </c>
      <c r="C50" s="13"/>
      <c r="D50" s="13"/>
      <c r="E50" s="13" t="e">
        <f>G43</f>
        <v>#DIV/0!</v>
      </c>
    </row>
    <row r="51" spans="2:5">
      <c r="B51" s="13" t="s">
        <v>253</v>
      </c>
      <c r="C51" s="13"/>
      <c r="D51" s="13"/>
      <c r="E51" s="13" t="e">
        <f>H43</f>
        <v>#DIV/0!</v>
      </c>
    </row>
    <row r="52" spans="2:5">
      <c r="B52" s="13" t="s">
        <v>254</v>
      </c>
      <c r="C52" s="13"/>
      <c r="D52" s="13"/>
      <c r="E52" s="13" t="e">
        <f>I43</f>
        <v>#DIV/0!</v>
      </c>
    </row>
    <row r="53" spans="2:5">
      <c r="B53" s="13" t="s">
        <v>255</v>
      </c>
      <c r="C53" s="13"/>
      <c r="D53" s="13"/>
      <c r="E53" s="13" t="e">
        <f>K43</f>
        <v>#DIV/0!</v>
      </c>
    </row>
    <row r="54" spans="2:5">
      <c r="B54" s="13" t="s">
        <v>256</v>
      </c>
      <c r="C54" s="13"/>
      <c r="D54" s="13"/>
      <c r="E54" s="13" t="e">
        <f>L43</f>
        <v>#DIV/0!</v>
      </c>
    </row>
  </sheetData>
  <mergeCells count="28">
    <mergeCell ref="A1:B1"/>
    <mergeCell ref="E1:G1"/>
    <mergeCell ref="A2:D2"/>
    <mergeCell ref="E2:G2"/>
    <mergeCell ref="A3:D3"/>
    <mergeCell ref="I1:O1"/>
    <mergeCell ref="L9:O9"/>
    <mergeCell ref="I9:J9"/>
    <mergeCell ref="I2:N2"/>
    <mergeCell ref="B41:O41"/>
    <mergeCell ref="A4:B4"/>
    <mergeCell ref="E4:F4"/>
    <mergeCell ref="G4:H4"/>
    <mergeCell ref="A5:B5"/>
    <mergeCell ref="E5:F5"/>
    <mergeCell ref="G5:H5"/>
    <mergeCell ref="A6:A10"/>
    <mergeCell ref="B6:B10"/>
    <mergeCell ref="E6:O6"/>
    <mergeCell ref="E7:O7"/>
    <mergeCell ref="E8:O8"/>
    <mergeCell ref="I43:J43"/>
    <mergeCell ref="L43:O43"/>
    <mergeCell ref="B45:P45"/>
    <mergeCell ref="I4:K4"/>
    <mergeCell ref="I5:K5"/>
    <mergeCell ref="B44:P44"/>
    <mergeCell ref="P6:P10"/>
  </mergeCells>
  <conditionalFormatting sqref="E4">
    <cfRule type="expression" dxfId="839" priority="25">
      <formula>#REF!&lt;500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838" priority="21" operator="containsText" text="«2»">
      <formula>NOT(ISERROR(SEARCH("«2»",E4)))</formula>
    </cfRule>
  </conditionalFormatting>
  <conditionalFormatting sqref="E5:F5">
    <cfRule type="containsText" dxfId="837" priority="20" operator="containsText" text="1,8 - 2">
      <formula>NOT(ISERROR(SEARCH("1,8 - 2",E5)))</formula>
    </cfRule>
  </conditionalFormatting>
  <conditionalFormatting sqref="E11:O40">
    <cfRule type="containsText" dxfId="836" priority="5" operator="containsText" text="2">
      <formula>NOT(ISERROR(SEARCH("2",E11)))</formula>
    </cfRule>
    <cfRule type="containsText" dxfId="835" priority="6" operator="containsText" text="2">
      <formula>NOT(ISERROR(SEARCH("2",E11)))</formula>
    </cfRule>
    <cfRule type="containsText" dxfId="834" priority="7" operator="containsText" text="1">
      <formula>NOT(ISERROR(SEARCH("1",E11)))</formula>
    </cfRule>
    <cfRule type="containsText" dxfId="833" priority="8" operator="containsText" text="0">
      <formula>NOT(ISERROR(SEARCH("0",E11)))</formula>
    </cfRule>
  </conditionalFormatting>
  <conditionalFormatting sqref="F4">
    <cfRule type="expression" dxfId="832" priority="106">
      <formula>#REF!&lt;500</formula>
    </cfRule>
    <cfRule type="colorScale" priority="107">
      <colorScale>
        <cfvo type="min" val="0"/>
        <cfvo type="max" val="0"/>
        <color rgb="FF92D050"/>
        <color rgb="FFFFEF9C"/>
      </colorScale>
    </cfRule>
    <cfRule type="colorScale" priority="108">
      <colorScale>
        <cfvo type="min" val="0"/>
        <cfvo type="max" val="0"/>
        <color rgb="FF92D050"/>
        <color rgb="FFFFEF9C"/>
      </colorScale>
    </cfRule>
  </conditionalFormatting>
  <conditionalFormatting sqref="F11:O40">
    <cfRule type="containsText" dxfId="831" priority="14" operator="containsText" text="1">
      <formula>NOT(ISERROR(SEARCH("1",F11)))</formula>
    </cfRule>
    <cfRule type="containsText" dxfId="830" priority="15" operator="containsText" text="2">
      <formula>NOT(ISERROR(SEARCH("2",F11)))</formula>
    </cfRule>
  </conditionalFormatting>
  <conditionalFormatting sqref="G4:H4 L4:O4">
    <cfRule type="containsText" dxfId="829" priority="16" operator="containsText" text="«1» показатель в стадии формирования">
      <formula>NOT(ISERROR(SEARCH("«1» показатель в стадии формирования",G4)))</formula>
    </cfRule>
    <cfRule type="containsText" dxfId="828" priority="17" operator="containsText" text="«1»">
      <formula>NOT(ISERROR(SEARCH("«1»",G4)))</formula>
    </cfRule>
  </conditionalFormatting>
  <conditionalFormatting sqref="G5:H5 L5:O5">
    <cfRule type="containsText" dxfId="827" priority="18" operator="containsText" text="1,1 - 1,7">
      <formula>NOT(ISERROR(SEARCH("1,1 - 1,7",G5)))</formula>
    </cfRule>
  </conditionalFormatting>
  <conditionalFormatting sqref="I4:J5">
    <cfRule type="containsText" dxfId="826" priority="9" operator="containsText" text="«0» ">
      <formula>NOT(ISERROR(SEARCH("«0» ",I4)))</formula>
    </cfRule>
  </conditionalFormatting>
  <conditionalFormatting sqref="I5:J5">
    <cfRule type="containsText" dxfId="825" priority="28" operator="containsText" text="0 - 1">
      <formula>NOT(ISERROR(SEARCH("0 - 1",I5)))</formula>
    </cfRule>
  </conditionalFormatting>
  <conditionalFormatting sqref="P4:P5">
    <cfRule type="containsText" dxfId="824" priority="19" operator="containsText" text="«0» ">
      <formula>NOT(ISERROR(SEARCH("«0» ",P4)))</formula>
    </cfRule>
  </conditionalFormatting>
  <conditionalFormatting sqref="P11:P43">
    <cfRule type="cellIs" dxfId="823" priority="10" operator="between">
      <formula>1.8</formula>
      <formula>2</formula>
    </cfRule>
    <cfRule type="cellIs" dxfId="822" priority="11" operator="between">
      <formula>1</formula>
      <formula>1.7</formula>
    </cfRule>
    <cfRule type="cellIs" dxfId="821" priority="12" operator="between">
      <formula>0</formula>
      <formula>0.9</formula>
    </cfRule>
  </conditionalFormatting>
  <conditionalFormatting sqref="E42:O43">
    <cfRule type="containsText" dxfId="584" priority="2" operator="containsText" text="0">
      <formula>NOT(ISERROR(SEARCH("0",E42)))</formula>
    </cfRule>
    <cfRule type="containsText" dxfId="583" priority="3" operator="containsText" text="1">
      <formula>NOT(ISERROR(SEARCH("1",E42)))</formula>
    </cfRule>
    <cfRule type="containsText" dxfId="582" priority="4" operator="containsText" text="2">
      <formula>NOT(ISERROR(SEARCH("2",E42)))</formula>
    </cfRule>
  </conditionalFormatting>
  <conditionalFormatting sqref="E42:O43">
    <cfRule type="cellIs" dxfId="581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P54"/>
  <sheetViews>
    <sheetView topLeftCell="A22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.08984375" customWidth="1"/>
    <col min="6" max="6" width="16.81640625" customWidth="1"/>
    <col min="7" max="7" width="18.36328125" customWidth="1"/>
    <col min="8" max="8" width="17.1796875" customWidth="1"/>
    <col min="9" max="10" width="13.54296875" customWidth="1"/>
    <col min="11" max="11" width="10.08984375" customWidth="1"/>
    <col min="12" max="12" width="20.81640625" customWidth="1"/>
    <col min="13" max="14" width="8.81640625" customWidth="1"/>
    <col min="15" max="15" width="13" customWidth="1"/>
    <col min="16" max="16" width="12.08984375" customWidth="1"/>
  </cols>
  <sheetData>
    <row r="1" spans="1:16">
      <c r="A1" s="98" t="s">
        <v>47</v>
      </c>
      <c r="B1" s="98"/>
      <c r="C1" s="13"/>
      <c r="D1" s="13"/>
      <c r="E1" s="98" t="s">
        <v>72</v>
      </c>
      <c r="F1" s="98"/>
      <c r="G1" s="98"/>
      <c r="H1" s="52"/>
      <c r="I1" s="129" t="s">
        <v>85</v>
      </c>
      <c r="J1" s="90"/>
      <c r="K1" s="90"/>
      <c r="L1" s="90"/>
      <c r="M1" s="90"/>
      <c r="N1" s="90"/>
      <c r="O1" s="90"/>
      <c r="P1" s="64"/>
    </row>
    <row r="2" spans="1:16">
      <c r="A2" s="98" t="s">
        <v>0</v>
      </c>
      <c r="B2" s="98"/>
      <c r="C2" s="98"/>
      <c r="D2" s="98"/>
      <c r="E2" s="144" t="s">
        <v>84</v>
      </c>
      <c r="F2" s="144"/>
      <c r="G2" s="144"/>
      <c r="H2" s="65"/>
      <c r="I2" s="134" t="s">
        <v>86</v>
      </c>
      <c r="J2" s="91"/>
      <c r="K2" s="91"/>
      <c r="L2" s="91"/>
      <c r="M2" s="91"/>
      <c r="N2" s="91"/>
      <c r="O2" s="42"/>
      <c r="P2" s="50"/>
    </row>
    <row r="3" spans="1:16">
      <c r="A3" s="99" t="s">
        <v>1</v>
      </c>
      <c r="B3" s="99"/>
      <c r="C3" s="99"/>
      <c r="D3" s="9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>
      <c r="A4" s="100" t="s">
        <v>12</v>
      </c>
      <c r="B4" s="100"/>
      <c r="C4" s="49"/>
      <c r="D4" s="49"/>
      <c r="E4" s="135" t="s">
        <v>15</v>
      </c>
      <c r="F4" s="135"/>
      <c r="G4" s="136" t="s">
        <v>14</v>
      </c>
      <c r="H4" s="136"/>
      <c r="I4" s="124" t="s">
        <v>13</v>
      </c>
      <c r="J4" s="103"/>
      <c r="K4" s="104"/>
      <c r="L4" s="14"/>
      <c r="M4" s="14"/>
      <c r="N4" s="14"/>
      <c r="O4" s="14"/>
      <c r="P4" s="14"/>
    </row>
    <row r="5" spans="1:16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25" t="s">
        <v>19</v>
      </c>
      <c r="J5" s="105"/>
      <c r="K5" s="106"/>
      <c r="L5" s="11"/>
      <c r="M5" s="11"/>
      <c r="N5" s="11"/>
      <c r="O5" s="11"/>
      <c r="P5" s="11"/>
    </row>
    <row r="6" spans="1:16" ht="17.5" customHeight="1" thickBot="1">
      <c r="A6" s="139" t="s">
        <v>2</v>
      </c>
      <c r="B6" s="111" t="s">
        <v>3</v>
      </c>
      <c r="C6" s="3"/>
      <c r="D6" s="3"/>
      <c r="E6" s="140" t="s">
        <v>22</v>
      </c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26" t="s">
        <v>70</v>
      </c>
    </row>
    <row r="7" spans="1:16" ht="15" thickBot="1">
      <c r="A7" s="139"/>
      <c r="B7" s="111"/>
      <c r="C7" s="57"/>
      <c r="D7" s="57"/>
      <c r="E7" s="142" t="s">
        <v>87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27"/>
    </row>
    <row r="8" spans="1:16" ht="15" customHeight="1" thickBot="1">
      <c r="A8" s="139"/>
      <c r="B8" s="111"/>
      <c r="C8" s="57"/>
      <c r="D8" s="57"/>
      <c r="E8" s="117" t="s">
        <v>23</v>
      </c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27"/>
    </row>
    <row r="9" spans="1:16" ht="25.5" customHeight="1" thickBot="1">
      <c r="A9" s="139"/>
      <c r="B9" s="111"/>
      <c r="C9" s="57"/>
      <c r="D9" s="57"/>
      <c r="E9" s="47" t="s">
        <v>24</v>
      </c>
      <c r="F9" s="47" t="s">
        <v>50</v>
      </c>
      <c r="G9" s="48" t="s">
        <v>25</v>
      </c>
      <c r="H9" s="63" t="s">
        <v>60</v>
      </c>
      <c r="I9" s="132" t="s">
        <v>26</v>
      </c>
      <c r="J9" s="133"/>
      <c r="K9" s="10" t="s">
        <v>27</v>
      </c>
      <c r="L9" s="130" t="s">
        <v>28</v>
      </c>
      <c r="M9" s="131"/>
      <c r="N9" s="131"/>
      <c r="O9" s="131"/>
      <c r="P9" s="127"/>
    </row>
    <row r="10" spans="1:16" ht="80.5" customHeight="1" thickBot="1">
      <c r="A10" s="139"/>
      <c r="B10" s="111"/>
      <c r="C10" s="57"/>
      <c r="D10" s="57"/>
      <c r="E10" s="27" t="s">
        <v>105</v>
      </c>
      <c r="F10" s="46" t="s">
        <v>106</v>
      </c>
      <c r="G10" s="46" t="s">
        <v>107</v>
      </c>
      <c r="H10" s="46" t="s">
        <v>108</v>
      </c>
      <c r="I10" s="46" t="s">
        <v>109</v>
      </c>
      <c r="J10" s="46" t="s">
        <v>110</v>
      </c>
      <c r="K10" s="46" t="s">
        <v>111</v>
      </c>
      <c r="L10" s="46" t="s">
        <v>112</v>
      </c>
      <c r="M10" s="46" t="s">
        <v>113</v>
      </c>
      <c r="N10" s="46" t="s">
        <v>114</v>
      </c>
      <c r="O10" s="46" t="s">
        <v>115</v>
      </c>
      <c r="P10" s="128"/>
    </row>
    <row r="11" spans="1:16" ht="15" thickBot="1">
      <c r="A11" s="57">
        <v>1</v>
      </c>
      <c r="B11" s="57">
        <f>список!B3</f>
        <v>0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4" t="e">
        <f t="shared" ref="P11:P40" si="0">AVERAGE(F11:O11)</f>
        <v>#DIV/0!</v>
      </c>
    </row>
    <row r="12" spans="1:16" ht="15" thickBot="1">
      <c r="A12" s="57">
        <v>2</v>
      </c>
      <c r="B12" s="57">
        <f>список!B4</f>
        <v>0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4" t="e">
        <f t="shared" si="0"/>
        <v>#DIV/0!</v>
      </c>
    </row>
    <row r="13" spans="1:16" ht="15" thickBot="1">
      <c r="A13" s="57">
        <v>3</v>
      </c>
      <c r="B13" s="57">
        <f>список!B5</f>
        <v>0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4" t="e">
        <f t="shared" si="0"/>
        <v>#DIV/0!</v>
      </c>
    </row>
    <row r="14" spans="1:16" ht="15" thickBot="1">
      <c r="A14" s="57">
        <v>4</v>
      </c>
      <c r="B14" s="57">
        <f>список!B6</f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4" t="e">
        <f t="shared" si="0"/>
        <v>#DIV/0!</v>
      </c>
    </row>
    <row r="15" spans="1:16" ht="15" thickBot="1">
      <c r="A15" s="57">
        <v>5</v>
      </c>
      <c r="B15" s="57">
        <f>список!B7</f>
        <v>0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4" t="e">
        <f t="shared" si="0"/>
        <v>#DIV/0!</v>
      </c>
    </row>
    <row r="16" spans="1:16" ht="15" thickBot="1">
      <c r="A16" s="57">
        <v>6</v>
      </c>
      <c r="B16" s="57">
        <f>список!B8</f>
        <v>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4" t="e">
        <f t="shared" si="0"/>
        <v>#DIV/0!</v>
      </c>
    </row>
    <row r="17" spans="1:16" ht="15" thickBot="1">
      <c r="A17" s="57">
        <v>7</v>
      </c>
      <c r="B17" s="57">
        <f>список!B9</f>
        <v>0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4" t="e">
        <f t="shared" si="0"/>
        <v>#DIV/0!</v>
      </c>
    </row>
    <row r="18" spans="1:16" ht="15" thickBot="1">
      <c r="A18" s="57">
        <v>8</v>
      </c>
      <c r="B18" s="57">
        <f>список!B10</f>
        <v>0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4" t="e">
        <f t="shared" si="0"/>
        <v>#DIV/0!</v>
      </c>
    </row>
    <row r="19" spans="1:16" ht="15" thickBot="1">
      <c r="A19" s="57">
        <v>9</v>
      </c>
      <c r="B19" s="57">
        <f>список!B11</f>
        <v>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4" t="e">
        <f t="shared" si="0"/>
        <v>#DIV/0!</v>
      </c>
    </row>
    <row r="20" spans="1:16" ht="15" thickBot="1">
      <c r="A20" s="57">
        <v>10</v>
      </c>
      <c r="B20" s="57">
        <f>список!B12</f>
        <v>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4" t="e">
        <f t="shared" si="0"/>
        <v>#DIV/0!</v>
      </c>
    </row>
    <row r="21" spans="1:16" ht="15" thickBot="1">
      <c r="A21" s="57">
        <v>11</v>
      </c>
      <c r="B21" s="57">
        <f>список!B13</f>
        <v>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4" t="e">
        <f t="shared" si="0"/>
        <v>#DIV/0!</v>
      </c>
    </row>
    <row r="22" spans="1:16" ht="15" thickBot="1">
      <c r="A22" s="57">
        <v>12</v>
      </c>
      <c r="B22" s="57">
        <f>список!B14</f>
        <v>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4" t="e">
        <f t="shared" si="0"/>
        <v>#DIV/0!</v>
      </c>
    </row>
    <row r="23" spans="1:16" ht="15" thickBot="1">
      <c r="A23" s="57">
        <v>13</v>
      </c>
      <c r="B23" s="57">
        <f>список!B15</f>
        <v>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4" t="e">
        <f t="shared" si="0"/>
        <v>#DIV/0!</v>
      </c>
    </row>
    <row r="24" spans="1:16" ht="15" thickBot="1">
      <c r="A24" s="57">
        <v>14</v>
      </c>
      <c r="B24" s="57">
        <f>список!B16</f>
        <v>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4" t="e">
        <f t="shared" si="0"/>
        <v>#DIV/0!</v>
      </c>
    </row>
    <row r="25" spans="1:16" ht="15" thickBot="1">
      <c r="A25" s="57">
        <v>15</v>
      </c>
      <c r="B25" s="57">
        <f>список!B17</f>
        <v>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4" t="e">
        <f t="shared" si="0"/>
        <v>#DIV/0!</v>
      </c>
    </row>
    <row r="26" spans="1:16" ht="15" thickBot="1">
      <c r="A26" s="57">
        <v>16</v>
      </c>
      <c r="B26" s="57">
        <f>список!B18</f>
        <v>0</v>
      </c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4" t="e">
        <f t="shared" si="0"/>
        <v>#DIV/0!</v>
      </c>
    </row>
    <row r="27" spans="1:16" ht="15" thickBot="1">
      <c r="A27" s="57">
        <v>17</v>
      </c>
      <c r="B27" s="57">
        <f>список!B19</f>
        <v>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4" t="e">
        <f t="shared" si="0"/>
        <v>#DIV/0!</v>
      </c>
    </row>
    <row r="28" spans="1:16" ht="15" thickBot="1">
      <c r="A28" s="57">
        <v>18</v>
      </c>
      <c r="B28" s="57">
        <f>список!B20</f>
        <v>0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4" t="e">
        <f t="shared" si="0"/>
        <v>#DIV/0!</v>
      </c>
    </row>
    <row r="29" spans="1:16" ht="15" thickBot="1">
      <c r="A29" s="57">
        <v>19</v>
      </c>
      <c r="B29" s="57">
        <f>список!B21</f>
        <v>0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4" t="e">
        <f t="shared" si="0"/>
        <v>#DIV/0!</v>
      </c>
    </row>
    <row r="30" spans="1:16" ht="15" thickBot="1">
      <c r="A30" s="57">
        <v>20</v>
      </c>
      <c r="B30" s="57">
        <f>список!B22</f>
        <v>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4" t="e">
        <f t="shared" si="0"/>
        <v>#DIV/0!</v>
      </c>
    </row>
    <row r="31" spans="1:16" ht="15" thickBot="1">
      <c r="A31" s="57">
        <v>21</v>
      </c>
      <c r="B31" s="57">
        <f>список!B23</f>
        <v>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4" t="e">
        <f t="shared" si="0"/>
        <v>#DIV/0!</v>
      </c>
    </row>
    <row r="32" spans="1:16" ht="15" thickBot="1">
      <c r="A32" s="57">
        <v>22</v>
      </c>
      <c r="B32" s="57">
        <f>список!B24</f>
        <v>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4" t="e">
        <f t="shared" si="0"/>
        <v>#DIV/0!</v>
      </c>
    </row>
    <row r="33" spans="1:16" ht="15" thickBot="1">
      <c r="A33" s="57">
        <v>23</v>
      </c>
      <c r="B33" s="57">
        <f>список!B25</f>
        <v>0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4" t="e">
        <f t="shared" si="0"/>
        <v>#DIV/0!</v>
      </c>
    </row>
    <row r="34" spans="1:16" ht="15" thickBot="1">
      <c r="A34" s="57">
        <v>24</v>
      </c>
      <c r="B34" s="57">
        <f>список!B26</f>
        <v>0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4" t="e">
        <f t="shared" si="0"/>
        <v>#DIV/0!</v>
      </c>
    </row>
    <row r="35" spans="1:16" ht="15" thickBot="1">
      <c r="A35" s="57">
        <v>25</v>
      </c>
      <c r="B35" s="57">
        <f>список!B27</f>
        <v>0</v>
      </c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4" t="e">
        <f t="shared" si="0"/>
        <v>#DIV/0!</v>
      </c>
    </row>
    <row r="36" spans="1:16" ht="15" thickBot="1">
      <c r="A36" s="57">
        <v>26</v>
      </c>
      <c r="B36" s="57">
        <f>список!B28</f>
        <v>0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4" t="e">
        <f t="shared" si="0"/>
        <v>#DIV/0!</v>
      </c>
    </row>
    <row r="37" spans="1:16" ht="15" thickBot="1">
      <c r="A37" s="57">
        <v>27</v>
      </c>
      <c r="B37" s="57">
        <f>список!B29</f>
        <v>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4" t="e">
        <f t="shared" si="0"/>
        <v>#DIV/0!</v>
      </c>
    </row>
    <row r="38" spans="1:16" ht="15" thickBot="1">
      <c r="A38" s="57">
        <v>28</v>
      </c>
      <c r="B38" s="57">
        <f>список!B30</f>
        <v>0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4" t="e">
        <f t="shared" si="0"/>
        <v>#DIV/0!</v>
      </c>
    </row>
    <row r="39" spans="1:16" ht="15" thickBot="1">
      <c r="A39" s="57">
        <v>29</v>
      </c>
      <c r="B39" s="57">
        <f>список!B31</f>
        <v>0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4" t="e">
        <f t="shared" si="0"/>
        <v>#DIV/0!</v>
      </c>
    </row>
    <row r="40" spans="1:16" ht="15" thickBot="1">
      <c r="A40" s="57">
        <v>30</v>
      </c>
      <c r="B40" s="57">
        <f>список!B32</f>
        <v>0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4" t="e">
        <f t="shared" si="0"/>
        <v>#DIV/0!</v>
      </c>
    </row>
    <row r="41" spans="1:16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72" t="e">
        <f>AVERAGE(P11:P40)</f>
        <v>#DIV/0!</v>
      </c>
    </row>
    <row r="42" spans="1:16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O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9" t="e">
        <f t="shared" si="1"/>
        <v>#DIV/0!</v>
      </c>
      <c r="N42" s="79" t="e">
        <f t="shared" si="1"/>
        <v>#DIV/0!</v>
      </c>
      <c r="O42" s="79" t="e">
        <f t="shared" si="1"/>
        <v>#DIV/0!</v>
      </c>
      <c r="P42" s="74"/>
    </row>
    <row r="43" spans="1:16" ht="15" thickBot="1">
      <c r="A43" s="50"/>
      <c r="B43" s="73" t="s">
        <v>238</v>
      </c>
      <c r="C43" s="73"/>
      <c r="D43" s="73"/>
      <c r="E43" s="79" t="e">
        <f>E42</f>
        <v>#DIV/0!</v>
      </c>
      <c r="F43" s="79" t="e">
        <f>F42</f>
        <v>#DIV/0!</v>
      </c>
      <c r="G43" s="79" t="e">
        <f>G42</f>
        <v>#DIV/0!</v>
      </c>
      <c r="H43" s="79" t="e">
        <f>H42</f>
        <v>#DIV/0!</v>
      </c>
      <c r="I43" s="142" t="e">
        <f>(I42+J42)/2</f>
        <v>#DIV/0!</v>
      </c>
      <c r="J43" s="170"/>
      <c r="K43" s="79" t="e">
        <f>K42</f>
        <v>#DIV/0!</v>
      </c>
      <c r="L43" s="142" t="e">
        <f>(L42+M42+N42+O42)/4</f>
        <v>#DIV/0!</v>
      </c>
      <c r="M43" s="143"/>
      <c r="N43" s="143"/>
      <c r="O43" s="170"/>
      <c r="P43" s="74"/>
    </row>
    <row r="44" spans="1:16">
      <c r="A44" s="1"/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</row>
    <row r="45" spans="1:16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</row>
    <row r="48" spans="1:16">
      <c r="B48" s="13" t="s">
        <v>250</v>
      </c>
      <c r="C48" s="13"/>
      <c r="D48" s="13"/>
      <c r="E48" s="13" t="e">
        <f>E43</f>
        <v>#DIV/0!</v>
      </c>
    </row>
    <row r="49" spans="2:5">
      <c r="B49" s="13" t="s">
        <v>251</v>
      </c>
      <c r="C49" s="13"/>
      <c r="D49" s="13"/>
      <c r="E49" s="13" t="e">
        <f>F43</f>
        <v>#DIV/0!</v>
      </c>
    </row>
    <row r="50" spans="2:5">
      <c r="B50" s="13" t="s">
        <v>252</v>
      </c>
      <c r="C50" s="13"/>
      <c r="D50" s="13"/>
      <c r="E50" s="13" t="e">
        <f>G43</f>
        <v>#DIV/0!</v>
      </c>
    </row>
    <row r="51" spans="2:5">
      <c r="B51" s="13" t="s">
        <v>253</v>
      </c>
      <c r="C51" s="13"/>
      <c r="D51" s="13"/>
      <c r="E51" s="13" t="e">
        <f>H43</f>
        <v>#DIV/0!</v>
      </c>
    </row>
    <row r="52" spans="2:5">
      <c r="B52" s="13" t="s">
        <v>254</v>
      </c>
      <c r="C52" s="13"/>
      <c r="D52" s="13"/>
      <c r="E52" s="13" t="e">
        <f>I43</f>
        <v>#DIV/0!</v>
      </c>
    </row>
    <row r="53" spans="2:5">
      <c r="B53" s="13" t="s">
        <v>255</v>
      </c>
      <c r="C53" s="13"/>
      <c r="D53" s="13"/>
      <c r="E53" s="13" t="e">
        <f>K43</f>
        <v>#DIV/0!</v>
      </c>
    </row>
    <row r="54" spans="2:5">
      <c r="B54" s="13" t="s">
        <v>256</v>
      </c>
      <c r="C54" s="13"/>
      <c r="D54" s="13"/>
      <c r="E54" s="13" t="e">
        <f>L43</f>
        <v>#DIV/0!</v>
      </c>
    </row>
  </sheetData>
  <mergeCells count="28">
    <mergeCell ref="A5:B5"/>
    <mergeCell ref="E5:F5"/>
    <mergeCell ref="G5:H5"/>
    <mergeCell ref="I5:K5"/>
    <mergeCell ref="A1:B1"/>
    <mergeCell ref="E1:G1"/>
    <mergeCell ref="I1:O1"/>
    <mergeCell ref="A2:D2"/>
    <mergeCell ref="E2:G2"/>
    <mergeCell ref="I2:N2"/>
    <mergeCell ref="A3:D3"/>
    <mergeCell ref="A4:B4"/>
    <mergeCell ref="E4:F4"/>
    <mergeCell ref="G4:H4"/>
    <mergeCell ref="I4:K4"/>
    <mergeCell ref="A6:A10"/>
    <mergeCell ref="B6:B10"/>
    <mergeCell ref="E6:O6"/>
    <mergeCell ref="P6:P10"/>
    <mergeCell ref="E7:O7"/>
    <mergeCell ref="E8:O8"/>
    <mergeCell ref="I9:J9"/>
    <mergeCell ref="L9:O9"/>
    <mergeCell ref="B41:O41"/>
    <mergeCell ref="I43:J43"/>
    <mergeCell ref="L43:O43"/>
    <mergeCell ref="B44:P44"/>
    <mergeCell ref="B45:P45"/>
  </mergeCells>
  <conditionalFormatting sqref="E4">
    <cfRule type="expression" dxfId="820" priority="25">
      <formula>#REF!&lt;500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819" priority="24" operator="containsText" text="«2»">
      <formula>NOT(ISERROR(SEARCH("«2»",E4)))</formula>
    </cfRule>
  </conditionalFormatting>
  <conditionalFormatting sqref="E5:F5">
    <cfRule type="containsText" dxfId="818" priority="23" operator="containsText" text="1,8 - 2">
      <formula>NOT(ISERROR(SEARCH("1,8 - 2",E5)))</formula>
    </cfRule>
  </conditionalFormatting>
  <conditionalFormatting sqref="E11:O40">
    <cfRule type="containsText" dxfId="817" priority="19" operator="containsText" text="2">
      <formula>NOT(ISERROR(SEARCH("2",E11)))</formula>
    </cfRule>
    <cfRule type="containsText" dxfId="816" priority="20" operator="containsText" text="2">
      <formula>NOT(ISERROR(SEARCH("2",E11)))</formula>
    </cfRule>
    <cfRule type="containsText" dxfId="815" priority="21" operator="containsText" text="1">
      <formula>NOT(ISERROR(SEARCH("1",E11)))</formula>
    </cfRule>
    <cfRule type="containsText" dxfId="814" priority="22" operator="containsText" text="0">
      <formula>NOT(ISERROR(SEARCH("0",E11)))</formula>
    </cfRule>
  </conditionalFormatting>
  <conditionalFormatting sqref="F4">
    <cfRule type="expression" dxfId="813" priority="16">
      <formula>#REF!&lt;500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F11:O40">
    <cfRule type="containsText" dxfId="812" priority="14" operator="containsText" text="1">
      <formula>NOT(ISERROR(SEARCH("1",F11)))</formula>
    </cfRule>
    <cfRule type="containsText" dxfId="811" priority="15" operator="containsText" text="2">
      <formula>NOT(ISERROR(SEARCH("2",F11)))</formula>
    </cfRule>
  </conditionalFormatting>
  <conditionalFormatting sqref="G4:H4 L4:O4">
    <cfRule type="containsText" dxfId="810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809" priority="13" operator="containsText" text="«1»">
      <formula>NOT(ISERROR(SEARCH("«1»",G4)))</formula>
    </cfRule>
  </conditionalFormatting>
  <conditionalFormatting sqref="G5:H5 L5:O5">
    <cfRule type="containsText" dxfId="808" priority="11" operator="containsText" text="1,1 - 1,7">
      <formula>NOT(ISERROR(SEARCH("1,1 - 1,7",G5)))</formula>
    </cfRule>
  </conditionalFormatting>
  <conditionalFormatting sqref="I4:J5">
    <cfRule type="containsText" dxfId="807" priority="10" operator="containsText" text="«0» ">
      <formula>NOT(ISERROR(SEARCH("«0» ",I4)))</formula>
    </cfRule>
  </conditionalFormatting>
  <conditionalFormatting sqref="I5:J5">
    <cfRule type="containsText" dxfId="806" priority="9" operator="containsText" text="0 - 1">
      <formula>NOT(ISERROR(SEARCH("0 - 1",I5)))</formula>
    </cfRule>
  </conditionalFormatting>
  <conditionalFormatting sqref="P4:P5">
    <cfRule type="containsText" dxfId="805" priority="8" operator="containsText" text="«0» ">
      <formula>NOT(ISERROR(SEARCH("«0» ",P4)))</formula>
    </cfRule>
  </conditionalFormatting>
  <conditionalFormatting sqref="P11:P43">
    <cfRule type="cellIs" dxfId="804" priority="5" operator="between">
      <formula>1.8</formula>
      <formula>2</formula>
    </cfRule>
    <cfRule type="cellIs" dxfId="803" priority="6" operator="between">
      <formula>1</formula>
      <formula>1.7</formula>
    </cfRule>
    <cfRule type="cellIs" dxfId="802" priority="7" operator="between">
      <formula>0</formula>
      <formula>0.9</formula>
    </cfRule>
  </conditionalFormatting>
  <conditionalFormatting sqref="E42:O43">
    <cfRule type="containsText" dxfId="580" priority="2" operator="containsText" text="0">
      <formula>NOT(ISERROR(SEARCH("0",E42)))</formula>
    </cfRule>
    <cfRule type="containsText" dxfId="579" priority="3" operator="containsText" text="1">
      <formula>NOT(ISERROR(SEARCH("1",E42)))</formula>
    </cfRule>
    <cfRule type="containsText" dxfId="578" priority="4" operator="containsText" text="2">
      <formula>NOT(ISERROR(SEARCH("2",E42)))</formula>
    </cfRule>
  </conditionalFormatting>
  <conditionalFormatting sqref="E42:O43">
    <cfRule type="cellIs" dxfId="577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1:O51"/>
  <sheetViews>
    <sheetView topLeftCell="B10" zoomScale="90" zoomScaleNormal="90" workbookViewId="0">
      <selection activeCell="F12" sqref="F12:F21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.08984375" customWidth="1"/>
    <col min="6" max="6" width="22.54296875" customWidth="1"/>
    <col min="7" max="7" width="18.36328125" customWidth="1"/>
    <col min="8" max="8" width="20.1796875" customWidth="1"/>
    <col min="9" max="9" width="21.453125" customWidth="1"/>
    <col min="10" max="10" width="24.81640625" customWidth="1"/>
    <col min="11" max="11" width="18.81640625" customWidth="1"/>
    <col min="12" max="12" width="15.6328125" customWidth="1"/>
    <col min="13" max="13" width="12.36328125" customWidth="1"/>
    <col min="15" max="15" width="13" customWidth="1"/>
  </cols>
  <sheetData>
    <row r="1" spans="1:15">
      <c r="A1" s="98" t="s">
        <v>47</v>
      </c>
      <c r="B1" s="98"/>
      <c r="C1" s="13"/>
      <c r="D1" s="13"/>
      <c r="E1" s="101" t="s">
        <v>72</v>
      </c>
      <c r="F1" s="145"/>
      <c r="G1" s="129" t="s">
        <v>85</v>
      </c>
      <c r="H1" s="90"/>
      <c r="I1" s="90"/>
      <c r="J1" s="23"/>
      <c r="K1" s="23"/>
      <c r="L1" s="23"/>
      <c r="M1" s="23"/>
      <c r="N1" s="23"/>
      <c r="O1" s="23"/>
    </row>
    <row r="2" spans="1:15">
      <c r="A2" s="98" t="s">
        <v>0</v>
      </c>
      <c r="B2" s="98"/>
      <c r="C2" s="98"/>
      <c r="D2" s="98"/>
      <c r="E2" s="88" t="s">
        <v>84</v>
      </c>
      <c r="F2" s="146"/>
      <c r="G2" s="134" t="s">
        <v>86</v>
      </c>
      <c r="H2" s="91"/>
      <c r="I2" s="91"/>
      <c r="J2" s="91"/>
      <c r="K2" s="26"/>
      <c r="L2" s="26"/>
      <c r="M2" s="26"/>
      <c r="N2" s="26"/>
      <c r="O2" s="26"/>
    </row>
    <row r="3" spans="1:15" ht="14.5" customHeight="1">
      <c r="A3" s="99" t="s">
        <v>1</v>
      </c>
      <c r="B3" s="99"/>
      <c r="C3" s="99"/>
      <c r="D3" s="9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00" t="s">
        <v>12</v>
      </c>
      <c r="B4" s="100"/>
      <c r="C4" s="19"/>
      <c r="D4" s="19"/>
      <c r="E4" s="135" t="s">
        <v>15</v>
      </c>
      <c r="F4" s="135"/>
      <c r="G4" s="136" t="s">
        <v>14</v>
      </c>
      <c r="H4" s="136"/>
      <c r="I4" s="124" t="s">
        <v>13</v>
      </c>
      <c r="J4" s="103"/>
      <c r="K4" s="104"/>
      <c r="L4" s="14"/>
      <c r="M4" s="14"/>
      <c r="N4" s="14"/>
      <c r="O4" s="14"/>
    </row>
    <row r="5" spans="1:15" ht="15" thickBot="1">
      <c r="A5" s="97" t="s">
        <v>16</v>
      </c>
      <c r="B5" s="97"/>
      <c r="C5" s="21"/>
      <c r="D5" s="21"/>
      <c r="E5" s="137" t="s">
        <v>18</v>
      </c>
      <c r="F5" s="137"/>
      <c r="G5" s="138" t="s">
        <v>20</v>
      </c>
      <c r="H5" s="138"/>
      <c r="I5" s="125" t="s">
        <v>19</v>
      </c>
      <c r="J5" s="105"/>
      <c r="K5" s="106"/>
      <c r="L5" s="11"/>
      <c r="M5" s="11"/>
      <c r="N5" s="11"/>
      <c r="O5" s="11"/>
    </row>
    <row r="6" spans="1:15" ht="20.5" customHeight="1" thickBot="1">
      <c r="A6" s="139" t="s">
        <v>2</v>
      </c>
      <c r="B6" s="111" t="s">
        <v>3</v>
      </c>
      <c r="C6" s="3"/>
      <c r="D6" s="3"/>
      <c r="E6" s="141" t="s">
        <v>22</v>
      </c>
      <c r="F6" s="141"/>
      <c r="G6" s="141"/>
      <c r="H6" s="141"/>
      <c r="I6" s="141"/>
      <c r="J6" s="141"/>
      <c r="K6" s="141"/>
      <c r="L6" s="141"/>
      <c r="M6" s="126" t="s">
        <v>70</v>
      </c>
    </row>
    <row r="7" spans="1:15" ht="15" thickBot="1">
      <c r="A7" s="139"/>
      <c r="B7" s="111"/>
      <c r="C7" s="2"/>
      <c r="D7" s="2"/>
      <c r="E7" s="143" t="s">
        <v>233</v>
      </c>
      <c r="F7" s="143"/>
      <c r="G7" s="143"/>
      <c r="H7" s="143"/>
      <c r="I7" s="143"/>
      <c r="J7" s="143"/>
      <c r="K7" s="143"/>
      <c r="L7" s="143"/>
      <c r="M7" s="127"/>
    </row>
    <row r="8" spans="1:15" ht="15" customHeight="1" thickBot="1">
      <c r="A8" s="139"/>
      <c r="B8" s="111"/>
      <c r="C8" s="2"/>
      <c r="D8" s="2"/>
      <c r="E8" s="130" t="s">
        <v>61</v>
      </c>
      <c r="F8" s="131"/>
      <c r="G8" s="131"/>
      <c r="H8" s="148"/>
      <c r="I8" s="130" t="s">
        <v>74</v>
      </c>
      <c r="J8" s="148"/>
      <c r="K8" s="117" t="s">
        <v>75</v>
      </c>
      <c r="L8" s="118"/>
      <c r="M8" s="127"/>
    </row>
    <row r="9" spans="1:15" ht="24" customHeight="1" thickBot="1">
      <c r="A9" s="139"/>
      <c r="B9" s="111"/>
      <c r="C9" s="2"/>
      <c r="D9" s="2"/>
      <c r="E9" s="149"/>
      <c r="F9" s="150"/>
      <c r="G9" s="150"/>
      <c r="H9" s="151"/>
      <c r="I9" s="149"/>
      <c r="J9" s="151"/>
      <c r="K9" s="147" t="s">
        <v>122</v>
      </c>
      <c r="L9" s="118"/>
      <c r="M9" s="127"/>
    </row>
    <row r="10" spans="1:15" ht="35.5" customHeight="1" thickBot="1">
      <c r="A10" s="139"/>
      <c r="B10" s="111"/>
      <c r="C10" s="2"/>
      <c r="D10" s="2"/>
      <c r="E10" s="15" t="s">
        <v>116</v>
      </c>
      <c r="F10" s="15" t="s">
        <v>117</v>
      </c>
      <c r="G10" s="15" t="s">
        <v>118</v>
      </c>
      <c r="H10" s="15" t="s">
        <v>119</v>
      </c>
      <c r="I10" s="15" t="s">
        <v>120</v>
      </c>
      <c r="J10" s="15" t="s">
        <v>121</v>
      </c>
      <c r="K10" s="15" t="s">
        <v>123</v>
      </c>
      <c r="L10" s="15" t="s">
        <v>124</v>
      </c>
      <c r="M10" s="128"/>
    </row>
    <row r="11" spans="1:15" ht="15" thickBot="1">
      <c r="A11" s="2">
        <v>1</v>
      </c>
      <c r="B11" s="2">
        <f>список!B3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>
      <c r="A12" s="2">
        <v>2</v>
      </c>
      <c r="B12" s="57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>
      <c r="A13" s="2">
        <v>3</v>
      </c>
      <c r="B13" s="5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>
      <c r="A14" s="2">
        <v>4</v>
      </c>
      <c r="B14" s="5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>
      <c r="A15" s="2">
        <v>5</v>
      </c>
      <c r="B15" s="5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>
      <c r="A16" s="2">
        <v>6</v>
      </c>
      <c r="B16" s="5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7</v>
      </c>
      <c r="B17" s="5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8</v>
      </c>
      <c r="B18" s="5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9</v>
      </c>
      <c r="B19" s="5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10</v>
      </c>
      <c r="B20" s="5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11</v>
      </c>
      <c r="B21" s="5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12</v>
      </c>
      <c r="B22" s="5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13</v>
      </c>
      <c r="B23" s="5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14</v>
      </c>
      <c r="B24" s="5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15</v>
      </c>
      <c r="B25" s="5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16</v>
      </c>
      <c r="B26" s="5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17</v>
      </c>
      <c r="B27" s="5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18</v>
      </c>
      <c r="B28" s="5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19</v>
      </c>
      <c r="B29" s="5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20</v>
      </c>
      <c r="B30" s="5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21</v>
      </c>
      <c r="B31" s="5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22</v>
      </c>
      <c r="B32" s="5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23</v>
      </c>
      <c r="B33" s="5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24</v>
      </c>
      <c r="B34" s="5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25</v>
      </c>
      <c r="B35" s="5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26</v>
      </c>
      <c r="B36" s="5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27</v>
      </c>
      <c r="B37" s="5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28</v>
      </c>
      <c r="B38" s="5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29</v>
      </c>
      <c r="B39" s="5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30</v>
      </c>
      <c r="B40" s="5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>
      <c r="A41" s="61"/>
      <c r="B41" s="92" t="s">
        <v>17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72" t="e">
        <f>AVERAGE(M11:M40)</f>
        <v>#DIV/0!</v>
      </c>
    </row>
    <row r="42" spans="1:13" ht="15" thickBot="1">
      <c r="A42" s="50"/>
      <c r="B42" s="73" t="s">
        <v>237</v>
      </c>
      <c r="C42" s="73"/>
      <c r="D42" s="73"/>
      <c r="E42" s="79" t="e">
        <f>AVERAGE(E11:E40)</f>
        <v>#DIV/0!</v>
      </c>
      <c r="F42" s="79" t="e">
        <f t="shared" ref="F42:L42" si="1">AVERAGE(F11:F40)</f>
        <v>#DIV/0!</v>
      </c>
      <c r="G42" s="79" t="e">
        <f t="shared" si="1"/>
        <v>#DIV/0!</v>
      </c>
      <c r="H42" s="79" t="e">
        <f t="shared" si="1"/>
        <v>#DIV/0!</v>
      </c>
      <c r="I42" s="79" t="e">
        <f t="shared" si="1"/>
        <v>#DIV/0!</v>
      </c>
      <c r="J42" s="79" t="e">
        <f t="shared" si="1"/>
        <v>#DIV/0!</v>
      </c>
      <c r="K42" s="79" t="e">
        <f t="shared" si="1"/>
        <v>#DIV/0!</v>
      </c>
      <c r="L42" s="79" t="e">
        <f t="shared" si="1"/>
        <v>#DIV/0!</v>
      </c>
      <c r="M42" s="74"/>
    </row>
    <row r="43" spans="1:13" ht="15" thickBot="1">
      <c r="A43" s="50"/>
      <c r="B43" s="73" t="s">
        <v>238</v>
      </c>
      <c r="C43" s="73"/>
      <c r="D43" s="73"/>
      <c r="E43" s="142" t="e">
        <f>(E42+F42+G42+H42)/4</f>
        <v>#DIV/0!</v>
      </c>
      <c r="F43" s="143"/>
      <c r="G43" s="143"/>
      <c r="H43" s="170"/>
      <c r="I43" s="142" t="e">
        <f>(I42+J42)/2</f>
        <v>#DIV/0!</v>
      </c>
      <c r="J43" s="170"/>
      <c r="K43" s="142" t="e">
        <f>(K42+L42)/2</f>
        <v>#DIV/0!</v>
      </c>
      <c r="L43" s="170"/>
      <c r="M43" s="74"/>
    </row>
    <row r="44" spans="1:13">
      <c r="A44" s="1"/>
      <c r="B44" s="81" t="s">
        <v>21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1:13">
      <c r="B45" s="122" t="s">
        <v>235</v>
      </c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</row>
    <row r="49" spans="2:5" ht="43.5">
      <c r="B49" s="75" t="s">
        <v>61</v>
      </c>
      <c r="C49" s="13"/>
      <c r="D49" s="13"/>
      <c r="E49" s="13" t="e">
        <f>E43</f>
        <v>#DIV/0!</v>
      </c>
    </row>
    <row r="50" spans="2:5">
      <c r="B50" s="13" t="s">
        <v>257</v>
      </c>
      <c r="C50" s="13"/>
      <c r="D50" s="13"/>
      <c r="E50" s="13" t="e">
        <f>I43</f>
        <v>#DIV/0!</v>
      </c>
    </row>
    <row r="51" spans="2:5" ht="29">
      <c r="B51" s="75" t="s">
        <v>75</v>
      </c>
      <c r="C51" s="13"/>
      <c r="D51" s="13"/>
      <c r="E51" s="13" t="e">
        <f>K43</f>
        <v>#DIV/0!</v>
      </c>
    </row>
  </sheetData>
  <mergeCells count="30">
    <mergeCell ref="A1:B1"/>
    <mergeCell ref="A2:D2"/>
    <mergeCell ref="A3:D3"/>
    <mergeCell ref="A6:A10"/>
    <mergeCell ref="B6:B10"/>
    <mergeCell ref="E1:F1"/>
    <mergeCell ref="E2:F2"/>
    <mergeCell ref="G1:I1"/>
    <mergeCell ref="G2:J2"/>
    <mergeCell ref="K9:L9"/>
    <mergeCell ref="E6:L6"/>
    <mergeCell ref="E7:L7"/>
    <mergeCell ref="E8:H9"/>
    <mergeCell ref="I8:J9"/>
    <mergeCell ref="K8:L8"/>
    <mergeCell ref="B45:M45"/>
    <mergeCell ref="E5:F5"/>
    <mergeCell ref="G5:H5"/>
    <mergeCell ref="I5:K5"/>
    <mergeCell ref="E4:F4"/>
    <mergeCell ref="G4:H4"/>
    <mergeCell ref="I4:K4"/>
    <mergeCell ref="B41:L41"/>
    <mergeCell ref="B44:M44"/>
    <mergeCell ref="M6:M10"/>
    <mergeCell ref="A4:B4"/>
    <mergeCell ref="A5:B5"/>
    <mergeCell ref="E43:H43"/>
    <mergeCell ref="I43:J43"/>
    <mergeCell ref="K43:L43"/>
  </mergeCells>
  <conditionalFormatting sqref="E4">
    <cfRule type="expression" dxfId="801" priority="11">
      <formula>#REF!&lt;500</formula>
    </cfRule>
    <cfRule type="colorScale" priority="12">
      <colorScale>
        <cfvo type="min" val="0"/>
        <cfvo type="max" val="0"/>
        <color rgb="FF92D050"/>
        <color rgb="FFFFEF9C"/>
      </colorScale>
    </cfRule>
    <cfRule type="colorScale" priority="13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800" priority="10" operator="containsText" text="«2»">
      <formula>NOT(ISERROR(SEARCH("«2»",E4)))</formula>
    </cfRule>
  </conditionalFormatting>
  <conditionalFormatting sqref="E5:F5">
    <cfRule type="containsText" dxfId="799" priority="9" operator="containsText" text="1,8 - 2">
      <formula>NOT(ISERROR(SEARCH("1,8 - 2",E5)))</formula>
    </cfRule>
  </conditionalFormatting>
  <conditionalFormatting sqref="E11:L40">
    <cfRule type="containsText" dxfId="798" priority="18" operator="containsText" text="2">
      <formula>NOT(ISERROR(SEARCH("2",E11)))</formula>
    </cfRule>
    <cfRule type="containsText" dxfId="797" priority="19" operator="containsText" text="2">
      <formula>NOT(ISERROR(SEARCH("2",E11)))</formula>
    </cfRule>
    <cfRule type="containsText" dxfId="796" priority="20" operator="containsText" text="1">
      <formula>NOT(ISERROR(SEARCH("1",E11)))</formula>
    </cfRule>
    <cfRule type="containsText" dxfId="795" priority="21" operator="containsText" text="0">
      <formula>NOT(ISERROR(SEARCH("0",E11)))</formula>
    </cfRule>
    <cfRule type="containsText" dxfId="794" priority="26" operator="containsText" text="1">
      <formula>NOT(ISERROR(SEARCH("1",E11)))</formula>
    </cfRule>
    <cfRule type="containsText" dxfId="793" priority="27" operator="containsText" text="2">
      <formula>NOT(ISERROR(SEARCH("2",E11)))</formula>
    </cfRule>
  </conditionalFormatting>
  <conditionalFormatting sqref="F4">
    <cfRule type="expression" dxfId="792" priority="15">
      <formula>#REF!&lt;500</formula>
    </cfRule>
    <cfRule type="colorScale" priority="16">
      <colorScale>
        <cfvo type="min" val="0"/>
        <cfvo type="max" val="0"/>
        <color rgb="FF92D050"/>
        <color rgb="FFFFEF9C"/>
      </colorScale>
    </cfRule>
    <cfRule type="colorScale" priority="17">
      <colorScale>
        <cfvo type="min" val="0"/>
        <cfvo type="max" val="0"/>
        <color rgb="FF92D050"/>
        <color rgb="FFFFEF9C"/>
      </colorScale>
    </cfRule>
  </conditionalFormatting>
  <conditionalFormatting sqref="G4:H4 L4:O4">
    <cfRule type="containsText" dxfId="791" priority="6" operator="containsText" text="«1» показатель в стадии формирования">
      <formula>NOT(ISERROR(SEARCH("«1» показатель в стадии формирования",G4)))</formula>
    </cfRule>
    <cfRule type="containsText" dxfId="790" priority="7" operator="containsText" text="«1»">
      <formula>NOT(ISERROR(SEARCH("«1»",G4)))</formula>
    </cfRule>
  </conditionalFormatting>
  <conditionalFormatting sqref="G5:H5 L5:O5">
    <cfRule type="containsText" dxfId="789" priority="8" operator="containsText" text="1,1 - 1,7">
      <formula>NOT(ISERROR(SEARCH("1,1 - 1,7",G5)))</formula>
    </cfRule>
  </conditionalFormatting>
  <conditionalFormatting sqref="I4:J5">
    <cfRule type="containsText" dxfId="788" priority="5" operator="containsText" text="«0» ">
      <formula>NOT(ISERROR(SEARCH("«0» ",I4)))</formula>
    </cfRule>
  </conditionalFormatting>
  <conditionalFormatting sqref="I5:J5">
    <cfRule type="containsText" dxfId="787" priority="14" operator="containsText" text="0 - 1">
      <formula>NOT(ISERROR(SEARCH("0 - 1",I5)))</formula>
    </cfRule>
  </conditionalFormatting>
  <conditionalFormatting sqref="M11:M43">
    <cfRule type="cellIs" dxfId="786" priority="23" operator="between">
      <formula>1.8</formula>
      <formula>2</formula>
    </cfRule>
    <cfRule type="cellIs" dxfId="785" priority="24" operator="between">
      <formula>1</formula>
      <formula>1.7</formula>
    </cfRule>
    <cfRule type="cellIs" dxfId="784" priority="25" operator="between">
      <formula>0</formula>
      <formula>0.9</formula>
    </cfRule>
  </conditionalFormatting>
  <conditionalFormatting sqref="E42:L43">
    <cfRule type="containsText" dxfId="576" priority="2" operator="containsText" text="0">
      <formula>NOT(ISERROR(SEARCH("0",E42)))</formula>
    </cfRule>
    <cfRule type="containsText" dxfId="575" priority="3" operator="containsText" text="1">
      <formula>NOT(ISERROR(SEARCH("1",E42)))</formula>
    </cfRule>
    <cfRule type="containsText" dxfId="574" priority="4" operator="containsText" text="2">
      <formula>NOT(ISERROR(SEARCH("2",E42)))</formula>
    </cfRule>
  </conditionalFormatting>
  <conditionalFormatting sqref="E42:L43">
    <cfRule type="cellIs" dxfId="573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список</vt:lpstr>
      <vt:lpstr>Реч.разв.к 5г ч1. Н.г.</vt:lpstr>
      <vt:lpstr>Реч.разв.к 5г ч1. К.г.</vt:lpstr>
      <vt:lpstr>Реч.разв.к 5г ч2. Н.г.</vt:lpstr>
      <vt:lpstr>Реч.разв.к 5г ч2. К.г.</vt:lpstr>
      <vt:lpstr>Динамика речевого развития</vt:lpstr>
      <vt:lpstr>Соц.ком.к 5г ч1. Н.г.</vt:lpstr>
      <vt:lpstr>Соц.ком.к 5г ч1. К.г. </vt:lpstr>
      <vt:lpstr>Соц.ком. к 5г ч2. Н.г.</vt:lpstr>
      <vt:lpstr>Соц.ком. к 5г ч2. К.г. </vt:lpstr>
      <vt:lpstr>Динамика Соц-ком.развития</vt:lpstr>
      <vt:lpstr>Физ.разв. к 5г ч1. Н.г.</vt:lpstr>
      <vt:lpstr>Физ.разв. к 5г ч1 .К.г.</vt:lpstr>
      <vt:lpstr>Физ.разв. к 5г ч2. Н.г.</vt:lpstr>
      <vt:lpstr>Физ.разв. к 5г ч2. К.г. </vt:lpstr>
      <vt:lpstr>Динамика физ.разв.</vt:lpstr>
      <vt:lpstr>Позн.разв. к 5г ч1. Н.г.</vt:lpstr>
      <vt:lpstr>Позн.разв. к 5г ч1. К.г. </vt:lpstr>
      <vt:lpstr>Позн.разв. к 5г ч2. Н.г.</vt:lpstr>
      <vt:lpstr>Позн.разв. к 5г ч2. К.г. </vt:lpstr>
      <vt:lpstr>Динамика познав.разв.</vt:lpstr>
      <vt:lpstr>Худ.эст.к 5г ч1. Н.г.</vt:lpstr>
      <vt:lpstr>Худ.эст.к 5г ч1. К.г. </vt:lpstr>
      <vt:lpstr>Худ.эст.к 5г ч2. Н.г.</vt:lpstr>
      <vt:lpstr>Худ.эст.к 5г ч2. К.г.</vt:lpstr>
      <vt:lpstr>Динамика худ.эстет. разв.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2023-07-13T11:17:34Z</cp:lastPrinted>
  <dcterms:created xsi:type="dcterms:W3CDTF">2015-06-05T18:19:34Z</dcterms:created>
  <dcterms:modified xsi:type="dcterms:W3CDTF">2023-08-25T09:32:09Z</dcterms:modified>
</cp:coreProperties>
</file>